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240" yWindow="45" windowWidth="14820" windowHeight="8130"/>
  </bookViews>
  <sheets>
    <sheet name="FEN BİLGİSİ EĞİTİMİ" sheetId="1" r:id="rId1"/>
    <sheet name="Sayfa1" sheetId="2" r:id="rId2"/>
  </sheets>
  <definedNames>
    <definedName name="_xlnm._FilterDatabase" localSheetId="0" hidden="1">'FEN BİLGİSİ EĞİTİMİ'!$A$5:$H$19</definedName>
    <definedName name="_xlnm._FilterDatabase" localSheetId="1" hidden="1">Sayfa1!$A$1:$H$1</definedName>
    <definedName name="_xlnm.Print_Area" localSheetId="0">'FEN BİLGİSİ EĞİTİMİ'!$A$1:$I$49</definedName>
  </definedNames>
  <calcPr calcId="145621"/>
</workbook>
</file>

<file path=xl/calcChain.xml><?xml version="1.0" encoding="utf-8"?>
<calcChain xmlns="http://schemas.openxmlformats.org/spreadsheetml/2006/main">
  <c r="G32" i="1" l="1"/>
  <c r="G15" i="1"/>
  <c r="G31" i="1"/>
  <c r="E32" i="1"/>
  <c r="E15" i="1"/>
  <c r="E31" i="1"/>
  <c r="G13" i="1"/>
  <c r="G25" i="1"/>
  <c r="E25" i="1"/>
  <c r="G9" i="1"/>
  <c r="G12" i="1"/>
  <c r="G22" i="1"/>
  <c r="E22" i="1"/>
  <c r="E12" i="1"/>
  <c r="E9" i="1"/>
  <c r="E13" i="1"/>
  <c r="G28" i="1"/>
  <c r="G21" i="1"/>
  <c r="G20" i="1"/>
  <c r="G14" i="1"/>
  <c r="G30" i="1"/>
  <c r="G8" i="1"/>
  <c r="G39" i="1"/>
  <c r="G7" i="1"/>
  <c r="G27" i="1"/>
  <c r="G33" i="1"/>
  <c r="G29" i="1"/>
  <c r="G36" i="1"/>
  <c r="G11" i="1"/>
  <c r="G19" i="1"/>
  <c r="G6" i="1"/>
  <c r="G37" i="1"/>
  <c r="G23" i="1"/>
  <c r="G10" i="1"/>
  <c r="G35" i="1"/>
  <c r="G18" i="1"/>
  <c r="G26" i="1"/>
  <c r="E28" i="1"/>
  <c r="E21" i="1"/>
  <c r="E20" i="1"/>
  <c r="E14" i="1"/>
  <c r="E30" i="1"/>
  <c r="E8" i="1"/>
  <c r="E39" i="1"/>
  <c r="E7" i="1"/>
  <c r="E27" i="1"/>
  <c r="E33" i="1"/>
  <c r="E29" i="1"/>
  <c r="E36" i="1"/>
  <c r="E11" i="1"/>
  <c r="E19" i="1"/>
  <c r="E6" i="1"/>
  <c r="E37" i="1"/>
  <c r="E23" i="1"/>
  <c r="E10" i="1"/>
  <c r="E35" i="1"/>
  <c r="E18" i="1"/>
  <c r="E26" i="1"/>
  <c r="G24" i="1"/>
  <c r="G38" i="1"/>
  <c r="E24" i="1"/>
  <c r="E38" i="1"/>
  <c r="G34" i="1"/>
  <c r="E34" i="1"/>
  <c r="H10" i="1" l="1"/>
  <c r="H31" i="1"/>
  <c r="H32" i="1"/>
  <c r="H26" i="1"/>
  <c r="H37" i="1"/>
  <c r="H19" i="1"/>
  <c r="H36" i="1"/>
  <c r="H33" i="1"/>
  <c r="H7" i="1"/>
  <c r="H8" i="1"/>
  <c r="H39" i="1"/>
  <c r="H20" i="1"/>
  <c r="H15" i="1"/>
  <c r="H12" i="1"/>
  <c r="H9" i="1"/>
  <c r="H22" i="1"/>
  <c r="H25" i="1"/>
  <c r="H13" i="1"/>
  <c r="H18" i="1"/>
  <c r="H35" i="1"/>
  <c r="H23" i="1"/>
  <c r="H6" i="1"/>
  <c r="H11" i="1"/>
  <c r="H29" i="1"/>
  <c r="H27" i="1"/>
  <c r="H30" i="1"/>
  <c r="H14" i="1"/>
  <c r="H21" i="1"/>
  <c r="H28" i="1"/>
  <c r="H38" i="1"/>
  <c r="H24" i="1"/>
  <c r="H34" i="1"/>
  <c r="E3" i="2"/>
  <c r="G17" i="2" l="1"/>
  <c r="E17" i="2"/>
  <c r="H17" i="2" s="1"/>
  <c r="G16" i="2"/>
  <c r="E16" i="2"/>
  <c r="G15" i="2"/>
  <c r="E15" i="2"/>
  <c r="H15" i="2" s="1"/>
  <c r="G14" i="2"/>
  <c r="E14" i="2"/>
  <c r="G13" i="2"/>
  <c r="E13" i="2"/>
  <c r="H13" i="2" s="1"/>
  <c r="G12" i="2"/>
  <c r="E12" i="2"/>
  <c r="G11" i="2"/>
  <c r="E11" i="2"/>
  <c r="H11" i="2" s="1"/>
  <c r="G10" i="2"/>
  <c r="E10" i="2"/>
  <c r="G9" i="2"/>
  <c r="E9" i="2"/>
  <c r="H9" i="2" s="1"/>
  <c r="G8" i="2"/>
  <c r="E8" i="2"/>
  <c r="G4" i="2"/>
  <c r="E4" i="2"/>
  <c r="H4" i="2" s="1"/>
  <c r="G2" i="2"/>
  <c r="E2" i="2"/>
  <c r="G5" i="2"/>
  <c r="E5" i="2"/>
  <c r="G6" i="2"/>
  <c r="E6" i="2"/>
  <c r="G3" i="2"/>
  <c r="H3" i="2" s="1"/>
  <c r="G7" i="2"/>
  <c r="E7" i="2"/>
  <c r="H6" i="2" l="1"/>
  <c r="H2" i="2"/>
  <c r="H8" i="2"/>
  <c r="H10" i="2"/>
  <c r="H12" i="2"/>
  <c r="H14" i="2"/>
  <c r="H16" i="2"/>
  <c r="H5" i="2"/>
  <c r="H7" i="2"/>
</calcChain>
</file>

<file path=xl/sharedStrings.xml><?xml version="1.0" encoding="utf-8"?>
<sst xmlns="http://schemas.openxmlformats.org/spreadsheetml/2006/main" count="135" uniqueCount="98">
  <si>
    <t>Ön Değerlendirme Tarihi:</t>
  </si>
  <si>
    <t xml:space="preserve">GİRİŞ SINAVINA ALINACAK ADAYLARIN İSİM LİSTESİ </t>
  </si>
  <si>
    <t>SNo:</t>
  </si>
  <si>
    <t>Adı</t>
  </si>
  <si>
    <t>Soyadı</t>
  </si>
  <si>
    <t>ALES PUANI</t>
  </si>
  <si>
    <t>Ales Puanı*%60</t>
  </si>
  <si>
    <t>Yabancı Dil Puanı</t>
  </si>
  <si>
    <t>Yabancı Dil Puanı* %40</t>
  </si>
  <si>
    <t>Toplam Puanı</t>
  </si>
  <si>
    <t xml:space="preserve">GİRİŞ SINAVINA ALINMAYACAKLARIN İSİM LİSTESİ </t>
  </si>
  <si>
    <t xml:space="preserve">BAŞVURU KOŞULUNU SAĞLAMAYAN ADAYLAR </t>
  </si>
  <si>
    <t>SINAV TARİHİ</t>
  </si>
  <si>
    <t>SINAV YERİ</t>
  </si>
  <si>
    <t>SINAV SAATİ</t>
  </si>
  <si>
    <t>: 10:00</t>
  </si>
  <si>
    <t>Samet</t>
  </si>
  <si>
    <t>Özdemir</t>
  </si>
  <si>
    <t>Semih</t>
  </si>
  <si>
    <t>Ergelen</t>
  </si>
  <si>
    <t>Berfu</t>
  </si>
  <si>
    <t>Görgen</t>
  </si>
  <si>
    <t>Mustafa Anıl</t>
  </si>
  <si>
    <t>Gedikli</t>
  </si>
  <si>
    <t>Aykut</t>
  </si>
  <si>
    <t>Çölkesen</t>
  </si>
  <si>
    <t>Nihan</t>
  </si>
  <si>
    <t>Erdeniz</t>
  </si>
  <si>
    <t xml:space="preserve">         :Eğitim Bilimleri Enstitüsü</t>
  </si>
  <si>
    <t>Doç. Dr. Esat ÇETİN</t>
  </si>
  <si>
    <t>Doç. Dr. Fatime BALKAN KIYICI</t>
  </si>
  <si>
    <t>Doç. Dr. Mustafa YILMAZLAR</t>
  </si>
  <si>
    <r>
      <t xml:space="preserve">Öğretim Üyesi Dışındaki Öğretim Elemanı Kadrolarına Naklen veya Açıktan yapılacak Atamalarda Uygulanacak Merkezi Sınav ile Giriş Sınavlarına İlişkin Usul ve Esaslar Hakkındaki Yönetmelik uyarınca Üniversitemizin birimlerinde istihdam edilmek üzere 20.09.2013 tarihinde ilan edilen kadrolar için aynı yönetmeliğin 10. maddesi uyarınca ön değerlendirme sonuçlarına göre </t>
    </r>
    <r>
      <rPr>
        <b/>
        <u/>
        <sz val="12"/>
        <rFont val="Tahoma"/>
        <family val="2"/>
        <charset val="162"/>
      </rPr>
      <t>23 Ocak 2015</t>
    </r>
    <r>
      <rPr>
        <sz val="12"/>
        <rFont val="Tahoma"/>
        <family val="2"/>
        <charset val="162"/>
      </rPr>
      <t xml:space="preserve"> Tarihinde Yapılacak </t>
    </r>
    <r>
      <rPr>
        <b/>
        <u/>
        <sz val="12"/>
        <rFont val="Tahoma"/>
        <family val="2"/>
        <charset val="162"/>
      </rPr>
      <t xml:space="preserve">İlköğretim Fen Bilgisi Eğitimi </t>
    </r>
    <r>
      <rPr>
        <b/>
        <i/>
        <u/>
        <sz val="12"/>
        <rFont val="Tahoma"/>
        <family val="2"/>
        <charset val="162"/>
      </rPr>
      <t>Bilim Dalında (1 adet) Araştırma Görevlisi</t>
    </r>
    <r>
      <rPr>
        <sz val="12"/>
        <rFont val="Tahoma"/>
        <family val="2"/>
        <charset val="162"/>
      </rPr>
      <t xml:space="preserve"> Giriş Sınavına Alınacak Adaylar ile Giriş Sınavına Alınmayacakların İsim Listesi Aşağıda Belirtilmiştir.</t>
    </r>
  </si>
  <si>
    <t>Sakarya Üniversitesi Rektörlüğünce 26.12.2014 Tarihinde İlan Edilen Öğretim Elemanı Alımına İlişkin Ön Değerlendirme Sonuçları</t>
  </si>
  <si>
    <t>: 23.01.2015</t>
  </si>
  <si>
    <t>Aliye Hilal</t>
  </si>
  <si>
    <t>Cevher</t>
  </si>
  <si>
    <t xml:space="preserve">Şeyma </t>
  </si>
  <si>
    <t>Çalıklar</t>
  </si>
  <si>
    <t>Esra</t>
  </si>
  <si>
    <t>Çelik</t>
  </si>
  <si>
    <t>Emre</t>
  </si>
  <si>
    <t>Bahar</t>
  </si>
  <si>
    <t>Candaş</t>
  </si>
  <si>
    <t>Rumeysa</t>
  </si>
  <si>
    <t>Akbulut</t>
  </si>
  <si>
    <t>Şule</t>
  </si>
  <si>
    <t>Elmalı</t>
  </si>
  <si>
    <t>Merve Cansu</t>
  </si>
  <si>
    <t>İnce</t>
  </si>
  <si>
    <t>Feyza</t>
  </si>
  <si>
    <t>Dumanoğlu</t>
  </si>
  <si>
    <t>Çınar</t>
  </si>
  <si>
    <t>Kılıç</t>
  </si>
  <si>
    <t>Gülnur</t>
  </si>
  <si>
    <t>Önsal</t>
  </si>
  <si>
    <t>Ferhat</t>
  </si>
  <si>
    <t>Aksungur</t>
  </si>
  <si>
    <t>Ayşegül</t>
  </si>
  <si>
    <t>Bilecik</t>
  </si>
  <si>
    <t>Enis</t>
  </si>
  <si>
    <t>Evren</t>
  </si>
  <si>
    <t>Taner</t>
  </si>
  <si>
    <t>Yılmaz</t>
  </si>
  <si>
    <t>Onurhan</t>
  </si>
  <si>
    <t>Güven</t>
  </si>
  <si>
    <t>Numan</t>
  </si>
  <si>
    <t>Bademli</t>
  </si>
  <si>
    <t>Ayşe Ceren</t>
  </si>
  <si>
    <t>Atmaca</t>
  </si>
  <si>
    <t>Doğukan</t>
  </si>
  <si>
    <t>Ercoşkun</t>
  </si>
  <si>
    <t>Betül</t>
  </si>
  <si>
    <t>İpek</t>
  </si>
  <si>
    <t>Gizem</t>
  </si>
  <si>
    <t>Tekin</t>
  </si>
  <si>
    <t xml:space="preserve">Sümeyye </t>
  </si>
  <si>
    <t>Bayram</t>
  </si>
  <si>
    <t>Günsenin Miray</t>
  </si>
  <si>
    <t>Dirlik</t>
  </si>
  <si>
    <t>Sevde</t>
  </si>
  <si>
    <t>Başar</t>
  </si>
  <si>
    <t>Pelin</t>
  </si>
  <si>
    <t>Yıldırım</t>
  </si>
  <si>
    <t>Türkan Aybüke</t>
  </si>
  <si>
    <t>Akarca</t>
  </si>
  <si>
    <t>İskender</t>
  </si>
  <si>
    <t>Atakan</t>
  </si>
  <si>
    <t>Ece</t>
  </si>
  <si>
    <t>Pirgon</t>
  </si>
  <si>
    <t>Levent</t>
  </si>
  <si>
    <t>Demiris</t>
  </si>
  <si>
    <t>Süleyman</t>
  </si>
  <si>
    <t>Sağlam</t>
  </si>
  <si>
    <t xml:space="preserve">Büşra </t>
  </si>
  <si>
    <t>Gülşah</t>
  </si>
  <si>
    <t>Özkan</t>
  </si>
  <si>
    <t>Gençer</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</si>
</sst>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0"/>
      <color indexed="8"/>
      <name val="Arial"/>
      <charset val="162"/>
    </font>
    <font>
      <b/>
      <sz val="14"/>
      <color indexed="54"/>
      <name val="Tahoma"/>
      <family val="2"/>
      <charset val="162"/>
    </font>
    <font>
      <sz val="12"/>
      <color indexed="8"/>
      <name val="Arial"/>
      <family val="2"/>
      <charset val="162"/>
    </font>
    <font>
      <sz val="12"/>
      <name val="Tahoma"/>
      <family val="2"/>
      <charset val="162"/>
    </font>
    <font>
      <b/>
      <u/>
      <sz val="12"/>
      <name val="Tahoma"/>
      <family val="2"/>
      <charset val="162"/>
    </font>
    <font>
      <b/>
      <i/>
      <u/>
      <sz val="12"/>
      <name val="Tahoma"/>
      <family val="2"/>
      <charset val="162"/>
    </font>
    <font>
      <b/>
      <sz val="12"/>
      <name val="Tahoma"/>
      <family val="2"/>
      <charset val="162"/>
    </font>
    <font>
      <b/>
      <sz val="12"/>
      <color indexed="8"/>
      <name val="Arial"/>
      <family val="2"/>
      <charset val="162"/>
    </font>
    <font>
      <b/>
      <sz val="10"/>
      <color indexed="8"/>
      <name val="Arial"/>
      <family val="2"/>
      <charset val="162"/>
    </font>
    <font>
      <sz val="10"/>
      <color indexed="8"/>
      <name val="Arial"/>
      <family val="2"/>
      <charset val="162"/>
    </font>
    <font>
      <sz val="12"/>
      <name val="Arial"/>
      <family val="2"/>
      <charset val="162"/>
    </font>
  </fonts>
  <fills count="4">
    <fill>
      <patternFill patternType="none"/>
    </fill>
    <fill>
      <patternFill patternType="gray125"/>
    </fill>
    <fill>
      <patternFill patternType="solid">
        <fgColor indexed="22"/>
        <bgColor indexed="0"/>
      </patternFill>
    </fill>
    <fill>
      <patternFill patternType="solid">
        <fgColor indexed="9"/>
        <bgColor indexed="64"/>
      </patternFill>
    </fill>
  </fills>
  <borders count="10">
    <border>
      <left/>
      <right/>
      <top/>
      <bottom/>
      <diagonal/>
    </border>
    <border>
      <left style="thin">
        <color indexed="8"/>
      </left>
      <right/>
      <top style="thin">
        <color indexed="8"/>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s>
  <cellStyleXfs count="1">
    <xf numFmtId="0" fontId="0" fillId="0" borderId="0"/>
  </cellStyleXfs>
  <cellXfs count="74">
    <xf numFmtId="0" fontId="0" fillId="0" borderId="0" xfId="0"/>
    <xf numFmtId="0" fontId="1" fillId="0" borderId="0" xfId="0" applyFont="1" applyAlignment="1">
      <alignment horizontal="left" vertical="top" wrapText="1"/>
    </xf>
    <xf numFmtId="0" fontId="1" fillId="0" borderId="0" xfId="0" applyFont="1" applyAlignment="1">
      <alignment vertical="top" wrapText="1"/>
    </xf>
    <xf numFmtId="0" fontId="2" fillId="0" borderId="0" xfId="0" applyFont="1"/>
    <xf numFmtId="0" fontId="6" fillId="0" borderId="0" xfId="0" applyFont="1" applyAlignment="1">
      <alignment horizontal="left" vertical="top" wrapText="1"/>
    </xf>
    <xf numFmtId="0" fontId="3" fillId="0" borderId="0" xfId="0" applyFont="1" applyAlignment="1">
      <alignment vertical="top" wrapText="1"/>
    </xf>
    <xf numFmtId="0" fontId="3" fillId="0" borderId="0" xfId="0" applyFont="1" applyAlignment="1">
      <alignment horizontal="center" vertical="top" wrapText="1"/>
    </xf>
    <xf numFmtId="0" fontId="6" fillId="0" borderId="0" xfId="0" applyFont="1" applyAlignment="1">
      <alignment horizontal="center" vertical="top" wrapText="1"/>
    </xf>
    <xf numFmtId="14" fontId="6" fillId="0" borderId="0" xfId="0" applyNumberFormat="1" applyFont="1" applyAlignment="1">
      <alignment horizontal="center" vertical="top" wrapText="1"/>
    </xf>
    <xf numFmtId="14" fontId="6" fillId="0" borderId="0" xfId="0" applyNumberFormat="1" applyFont="1" applyAlignment="1">
      <alignment horizontal="left" vertical="top" wrapText="1"/>
    </xf>
    <xf numFmtId="0" fontId="8" fillId="0" borderId="0" xfId="0" applyFont="1" applyAlignment="1">
      <alignment horizontal="left"/>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0" borderId="0" xfId="0" applyFont="1" applyFill="1" applyBorder="1" applyAlignment="1">
      <alignment horizontal="left"/>
    </xf>
    <xf numFmtId="0" fontId="2" fillId="0" borderId="3" xfId="0" applyFont="1" applyFill="1" applyBorder="1" applyAlignment="1">
      <alignment horizontal="center" wrapText="1"/>
    </xf>
    <xf numFmtId="0" fontId="2" fillId="3" borderId="2" xfId="0" applyFont="1" applyFill="1" applyBorder="1" applyAlignment="1">
      <alignment wrapText="1"/>
    </xf>
    <xf numFmtId="0" fontId="2" fillId="3" borderId="2" xfId="0" applyFont="1" applyFill="1" applyBorder="1" applyAlignment="1">
      <alignment horizontal="center" wrapText="1"/>
    </xf>
    <xf numFmtId="2" fontId="2" fillId="0" borderId="2" xfId="0" applyNumberFormat="1" applyFont="1" applyFill="1" applyBorder="1" applyAlignment="1">
      <alignment horizontal="center" wrapText="1"/>
    </xf>
    <xf numFmtId="0" fontId="2" fillId="0" borderId="2" xfId="0" applyFont="1" applyFill="1" applyBorder="1"/>
    <xf numFmtId="0" fontId="2" fillId="0" borderId="2" xfId="0" applyFont="1" applyFill="1" applyBorder="1" applyAlignment="1">
      <alignment horizontal="center" wrapText="1"/>
    </xf>
    <xf numFmtId="0" fontId="2" fillId="0" borderId="2" xfId="0" applyFont="1" applyBorder="1" applyAlignment="1">
      <alignment horizontal="center"/>
    </xf>
    <xf numFmtId="0" fontId="2" fillId="0" borderId="3" xfId="0" applyFont="1" applyFill="1" applyBorder="1" applyAlignment="1">
      <alignment horizontal="center"/>
    </xf>
    <xf numFmtId="0" fontId="2" fillId="0" borderId="2" xfId="0" applyFont="1" applyBorder="1"/>
    <xf numFmtId="0" fontId="2" fillId="0" borderId="0" xfId="0" applyFont="1" applyAlignment="1">
      <alignment horizontal="left"/>
    </xf>
    <xf numFmtId="0" fontId="7" fillId="3" borderId="0" xfId="0" applyFont="1" applyFill="1" applyBorder="1" applyAlignment="1"/>
    <xf numFmtId="0" fontId="0" fillId="0" borderId="0" xfId="0" applyBorder="1" applyAlignment="1"/>
    <xf numFmtId="0" fontId="2" fillId="0" borderId="0" xfId="0" applyFont="1" applyFill="1" applyBorder="1" applyAlignment="1">
      <alignment horizontal="center" wrapText="1"/>
    </xf>
    <xf numFmtId="0" fontId="9" fillId="0" borderId="0" xfId="0" applyFont="1" applyFill="1" applyBorder="1" applyAlignment="1">
      <alignment wrapText="1"/>
    </xf>
    <xf numFmtId="2" fontId="2" fillId="0" borderId="0" xfId="0" applyNumberFormat="1" applyFont="1" applyFill="1" applyBorder="1" applyAlignment="1">
      <alignment horizontal="center" wrapText="1"/>
    </xf>
    <xf numFmtId="0" fontId="2" fillId="0" borderId="0" xfId="0" applyFont="1" applyFill="1"/>
    <xf numFmtId="0" fontId="2" fillId="0" borderId="0" xfId="0" applyFont="1" applyFill="1" applyAlignment="1">
      <alignment horizontal="left"/>
    </xf>
    <xf numFmtId="0" fontId="2" fillId="0" borderId="0" xfId="0" applyFont="1" applyFill="1" applyAlignment="1">
      <alignment horizontal="center"/>
    </xf>
    <xf numFmtId="0" fontId="8" fillId="0" borderId="0" xfId="0" applyFont="1" applyBorder="1" applyAlignment="1">
      <alignment horizontal="left"/>
    </xf>
    <xf numFmtId="0" fontId="2" fillId="0" borderId="0" xfId="0" applyFont="1" applyAlignment="1">
      <alignment horizontal="center"/>
    </xf>
    <xf numFmtId="0" fontId="7" fillId="0" borderId="0" xfId="0" applyFont="1" applyFill="1" applyAlignment="1">
      <alignment horizontal="left"/>
    </xf>
    <xf numFmtId="0" fontId="2" fillId="0" borderId="2" xfId="0" applyFont="1" applyFill="1" applyBorder="1" applyAlignment="1">
      <alignment wrapText="1"/>
    </xf>
    <xf numFmtId="0" fontId="10" fillId="0" borderId="2" xfId="0" applyFont="1" applyFill="1" applyBorder="1"/>
    <xf numFmtId="0" fontId="7" fillId="0" borderId="0" xfId="0" applyFont="1" applyAlignment="1">
      <alignment horizontal="left"/>
    </xf>
    <xf numFmtId="0" fontId="0" fillId="0" borderId="0" xfId="0" applyAlignment="1"/>
    <xf numFmtId="0" fontId="7" fillId="0" borderId="0" xfId="0" applyFont="1" applyAlignment="1">
      <alignment horizontal="center"/>
    </xf>
    <xf numFmtId="0" fontId="2" fillId="0" borderId="4" xfId="0" applyFont="1" applyFill="1" applyBorder="1"/>
    <xf numFmtId="0" fontId="2" fillId="3" borderId="4" xfId="0" applyFont="1" applyFill="1" applyBorder="1" applyAlignment="1">
      <alignment wrapText="1"/>
    </xf>
    <xf numFmtId="0" fontId="2" fillId="0" borderId="4" xfId="0" applyFont="1" applyBorder="1" applyAlignment="1">
      <alignment horizontal="center"/>
    </xf>
    <xf numFmtId="0" fontId="2" fillId="3" borderId="4" xfId="0" applyFont="1" applyFill="1" applyBorder="1" applyAlignment="1">
      <alignment horizontal="center" wrapText="1"/>
    </xf>
    <xf numFmtId="2" fontId="2" fillId="0" borderId="6" xfId="0" applyNumberFormat="1" applyFont="1" applyFill="1" applyBorder="1" applyAlignment="1">
      <alignment horizontal="center" wrapText="1"/>
    </xf>
    <xf numFmtId="2" fontId="2" fillId="0" borderId="4" xfId="0" applyNumberFormat="1" applyFont="1" applyFill="1" applyBorder="1" applyAlignment="1">
      <alignment horizontal="center" wrapText="1"/>
    </xf>
    <xf numFmtId="0" fontId="2" fillId="3" borderId="8" xfId="0" applyFont="1" applyFill="1" applyBorder="1" applyAlignment="1">
      <alignment horizontal="center"/>
    </xf>
    <xf numFmtId="0" fontId="2" fillId="0" borderId="8" xfId="0" applyFont="1" applyFill="1" applyBorder="1"/>
    <xf numFmtId="0" fontId="2" fillId="3" borderId="8" xfId="0" applyFont="1" applyFill="1" applyBorder="1" applyAlignment="1">
      <alignment wrapText="1"/>
    </xf>
    <xf numFmtId="0" fontId="2" fillId="0" borderId="8" xfId="0" applyFont="1" applyBorder="1" applyAlignment="1">
      <alignment horizontal="center"/>
    </xf>
    <xf numFmtId="0" fontId="2" fillId="3" borderId="8" xfId="0" applyFont="1" applyFill="1" applyBorder="1" applyAlignment="1">
      <alignment horizontal="center" wrapText="1"/>
    </xf>
    <xf numFmtId="2" fontId="2" fillId="0" borderId="8" xfId="0" applyNumberFormat="1" applyFont="1" applyFill="1" applyBorder="1" applyAlignment="1">
      <alignment horizontal="center" wrapText="1"/>
    </xf>
    <xf numFmtId="0" fontId="2" fillId="0" borderId="9" xfId="0" applyFont="1" applyFill="1" applyBorder="1" applyAlignment="1">
      <alignment horizontal="center" wrapText="1"/>
    </xf>
    <xf numFmtId="0" fontId="2" fillId="0" borderId="9" xfId="0" applyFont="1" applyFill="1" applyBorder="1"/>
    <xf numFmtId="0" fontId="2" fillId="3" borderId="9" xfId="0" applyFont="1" applyFill="1" applyBorder="1" applyAlignment="1">
      <alignment wrapText="1"/>
    </xf>
    <xf numFmtId="0" fontId="2" fillId="0" borderId="9" xfId="0" applyFont="1" applyBorder="1" applyAlignment="1">
      <alignment horizontal="center"/>
    </xf>
    <xf numFmtId="0" fontId="2" fillId="3" borderId="9" xfId="0" applyFont="1" applyFill="1" applyBorder="1" applyAlignment="1">
      <alignment horizontal="center" wrapText="1"/>
    </xf>
    <xf numFmtId="2" fontId="2" fillId="0" borderId="9" xfId="0" applyNumberFormat="1" applyFont="1" applyFill="1" applyBorder="1" applyAlignment="1">
      <alignment horizontal="center" wrapText="1"/>
    </xf>
    <xf numFmtId="0" fontId="7" fillId="3" borderId="4" xfId="0" applyFont="1" applyFill="1" applyBorder="1" applyAlignment="1"/>
    <xf numFmtId="0" fontId="0" fillId="0" borderId="4" xfId="0" applyBorder="1" applyAlignment="1"/>
    <xf numFmtId="0" fontId="0" fillId="0" borderId="5" xfId="0" applyBorder="1" applyAlignment="1"/>
    <xf numFmtId="0" fontId="1" fillId="0" borderId="0" xfId="0" applyFont="1" applyAlignment="1">
      <alignment horizontal="center" vertical="top" wrapText="1"/>
    </xf>
    <xf numFmtId="0" fontId="3" fillId="0" borderId="0" xfId="0" applyFont="1" applyAlignment="1">
      <alignment horizontal="justify" vertical="top" wrapText="1"/>
    </xf>
    <xf numFmtId="0" fontId="6" fillId="0" borderId="0" xfId="0" applyFont="1" applyAlignment="1">
      <alignment horizontal="justify" vertical="top" wrapText="1"/>
    </xf>
    <xf numFmtId="0" fontId="6" fillId="0" borderId="0" xfId="0" applyFont="1" applyAlignment="1">
      <alignment horizontal="center" vertical="top" wrapText="1"/>
    </xf>
    <xf numFmtId="0" fontId="7" fillId="0" borderId="0" xfId="0" applyFont="1" applyAlignment="1">
      <alignment horizontal="center"/>
    </xf>
    <xf numFmtId="0" fontId="8" fillId="0" borderId="0" xfId="0" applyFont="1" applyAlignment="1">
      <alignment horizontal="center"/>
    </xf>
    <xf numFmtId="0" fontId="7" fillId="0" borderId="0" xfId="0" applyFont="1" applyAlignment="1"/>
    <xf numFmtId="0" fontId="7" fillId="0" borderId="3" xfId="0" applyFont="1" applyFill="1" applyBorder="1" applyAlignment="1">
      <alignment horizontal="center"/>
    </xf>
    <xf numFmtId="0" fontId="7" fillId="0" borderId="4" xfId="0" applyFont="1" applyFill="1" applyBorder="1" applyAlignment="1">
      <alignment horizontal="center"/>
    </xf>
    <xf numFmtId="0" fontId="7" fillId="0" borderId="7" xfId="0" applyFont="1" applyFill="1" applyBorder="1" applyAlignment="1">
      <alignment horizontal="center"/>
    </xf>
    <xf numFmtId="0" fontId="7" fillId="3" borderId="4" xfId="0" applyFont="1" applyFill="1" applyBorder="1" applyAlignment="1">
      <alignment horizontal="center"/>
    </xf>
    <xf numFmtId="0" fontId="7" fillId="3" borderId="5" xfId="0" applyFont="1" applyFill="1" applyBorder="1" applyAlignment="1">
      <alignment horizontal="center"/>
    </xf>
    <xf numFmtId="0" fontId="7" fillId="0" borderId="0" xfId="0" applyFont="1" applyFill="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346075</xdr:colOff>
      <xdr:row>46</xdr:row>
      <xdr:rowOff>14288</xdr:rowOff>
    </xdr:from>
    <xdr:to>
      <xdr:col>2</xdr:col>
      <xdr:colOff>546100</xdr:colOff>
      <xdr:row>46</xdr:row>
      <xdr:rowOff>319088</xdr:rowOff>
    </xdr:to>
    <xdr:sp macro="" textlink="">
      <xdr:nvSpPr>
        <xdr:cNvPr id="2" name="Text Box 2"/>
        <xdr:cNvSpPr txBox="1">
          <a:spLocks noChangeArrowheads="1"/>
        </xdr:cNvSpPr>
      </xdr:nvSpPr>
      <xdr:spPr bwMode="auto">
        <a:xfrm>
          <a:off x="346075" y="11616267"/>
          <a:ext cx="1880129" cy="304800"/>
        </a:xfrm>
        <a:prstGeom prst="rect">
          <a:avLst/>
        </a:prstGeom>
        <a:solidFill>
          <a:srgbClr val="FFFFFF"/>
        </a:solidFill>
        <a:ln w="9525">
          <a:noFill/>
          <a:miter lim="800000"/>
          <a:headEnd/>
          <a:tailEnd/>
        </a:ln>
      </xdr:spPr>
      <xdr:txBody>
        <a:bodyPr vertOverflow="clip" wrap="square" lIns="36576" tIns="27432" rIns="0" bIns="0" anchor="t" upright="1"/>
        <a:lstStyle/>
        <a:p>
          <a:pPr algn="l" rtl="0">
            <a:defRPr sz="1000"/>
          </a:pPr>
          <a:r>
            <a:rPr lang="tr-TR" sz="1200" b="1" i="0" u="sng" strike="noStrike">
              <a:solidFill>
                <a:srgbClr val="000000"/>
              </a:solidFill>
              <a:latin typeface="Arial"/>
              <a:cs typeface="Arial"/>
            </a:rPr>
            <a:t>SINAV JÜRİ BAŞKANI</a:t>
          </a:r>
        </a:p>
      </xdr:txBody>
    </xdr:sp>
    <xdr:clientData/>
  </xdr:twoCellAnchor>
  <xdr:twoCellAnchor>
    <xdr:from>
      <xdr:col>3</xdr:col>
      <xdr:colOff>523875</xdr:colOff>
      <xdr:row>46</xdr:row>
      <xdr:rowOff>34925</xdr:rowOff>
    </xdr:from>
    <xdr:to>
      <xdr:col>4</xdr:col>
      <xdr:colOff>542925</xdr:colOff>
      <xdr:row>46</xdr:row>
      <xdr:rowOff>339725</xdr:rowOff>
    </xdr:to>
    <xdr:sp macro="" textlink="">
      <xdr:nvSpPr>
        <xdr:cNvPr id="3" name="Text Box 3"/>
        <xdr:cNvSpPr txBox="1">
          <a:spLocks noChangeArrowheads="1"/>
        </xdr:cNvSpPr>
      </xdr:nvSpPr>
      <xdr:spPr bwMode="auto">
        <a:xfrm>
          <a:off x="3857625" y="13274675"/>
          <a:ext cx="1133475" cy="304800"/>
        </a:xfrm>
        <a:prstGeom prst="rect">
          <a:avLst/>
        </a:prstGeom>
        <a:solidFill>
          <a:srgbClr val="FFFFFF"/>
        </a:solidFill>
        <a:ln w="9525">
          <a:noFill/>
          <a:miter lim="800000"/>
          <a:headEnd/>
          <a:tailEnd/>
        </a:ln>
      </xdr:spPr>
      <xdr:txBody>
        <a:bodyPr vertOverflow="clip" wrap="square" lIns="36576" tIns="27432" rIns="36576" bIns="0" anchor="t" upright="1"/>
        <a:lstStyle/>
        <a:p>
          <a:pPr algn="ctr" rtl="0">
            <a:defRPr sz="1000"/>
          </a:pPr>
          <a:r>
            <a:rPr lang="tr-TR" sz="1200" b="1" i="0" u="sng" strike="noStrike">
              <a:solidFill>
                <a:srgbClr val="000000"/>
              </a:solidFill>
              <a:latin typeface="Arial"/>
              <a:cs typeface="Arial"/>
            </a:rPr>
            <a:t>ÜYE</a:t>
          </a:r>
        </a:p>
      </xdr:txBody>
    </xdr:sp>
    <xdr:clientData/>
  </xdr:twoCellAnchor>
  <xdr:twoCellAnchor>
    <xdr:from>
      <xdr:col>6</xdr:col>
      <xdr:colOff>609600</xdr:colOff>
      <xdr:row>46</xdr:row>
      <xdr:rowOff>53975</xdr:rowOff>
    </xdr:from>
    <xdr:to>
      <xdr:col>7</xdr:col>
      <xdr:colOff>723900</xdr:colOff>
      <xdr:row>46</xdr:row>
      <xdr:rowOff>358775</xdr:rowOff>
    </xdr:to>
    <xdr:sp macro="" textlink="">
      <xdr:nvSpPr>
        <xdr:cNvPr id="4" name="Text Box 4"/>
        <xdr:cNvSpPr txBox="1">
          <a:spLocks noChangeArrowheads="1"/>
        </xdr:cNvSpPr>
      </xdr:nvSpPr>
      <xdr:spPr bwMode="auto">
        <a:xfrm>
          <a:off x="7591425" y="13293725"/>
          <a:ext cx="1828800" cy="304800"/>
        </a:xfrm>
        <a:prstGeom prst="rect">
          <a:avLst/>
        </a:prstGeom>
        <a:solidFill>
          <a:srgbClr val="FFFFFF"/>
        </a:solidFill>
        <a:ln w="9525">
          <a:noFill/>
          <a:miter lim="800000"/>
          <a:headEnd/>
          <a:tailEnd/>
        </a:ln>
      </xdr:spPr>
      <xdr:txBody>
        <a:bodyPr vertOverflow="clip" wrap="square" lIns="36576" tIns="27432" rIns="36576" bIns="0" anchor="t" upright="1"/>
        <a:lstStyle/>
        <a:p>
          <a:pPr algn="ctr" rtl="0">
            <a:defRPr sz="1000"/>
          </a:pPr>
          <a:r>
            <a:rPr lang="tr-TR" sz="1200" b="1" i="0" u="sng" strike="noStrike">
              <a:solidFill>
                <a:srgbClr val="000000"/>
              </a:solidFill>
              <a:latin typeface="Arial"/>
              <a:cs typeface="Arial"/>
            </a:rPr>
            <a:t>ÜYE (RAPORTÖR)</a:t>
          </a:r>
        </a:p>
      </xdr:txBody>
    </xdr:sp>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sheetPr>
  <dimension ref="A1:IV50"/>
  <sheetViews>
    <sheetView tabSelected="1" zoomScale="72" zoomScaleNormal="72" zoomScaleSheetLayoutView="75" workbookViewId="0">
      <selection activeCell="I5" sqref="I5"/>
    </sheetView>
  </sheetViews>
  <sheetFormatPr defaultRowHeight="32.25" customHeight="1" x14ac:dyDescent="0.2"/>
  <cols>
    <col min="1" max="1" width="6.28515625" style="3" bestFit="1" customWidth="1"/>
    <col min="2" max="2" width="18.85546875" style="3" bestFit="1" customWidth="1"/>
    <col min="3" max="3" width="24.85546875" style="3" bestFit="1" customWidth="1"/>
    <col min="4" max="4" width="24.7109375" style="33" customWidth="1"/>
    <col min="5" max="5" width="25.5703125" style="33" customWidth="1"/>
    <col min="6" max="6" width="24.140625" style="33" customWidth="1"/>
    <col min="7" max="7" width="33.42578125" style="33" customWidth="1"/>
    <col min="8" max="8" width="16.42578125" style="33" customWidth="1"/>
    <col min="9" max="9" width="50.28515625" style="23" bestFit="1" customWidth="1"/>
    <col min="10" max="10" width="14.7109375" style="3" bestFit="1" customWidth="1"/>
    <col min="11" max="16384" width="9.140625" style="3"/>
  </cols>
  <sheetData>
    <row r="1" spans="1:10" ht="40.5" customHeight="1" x14ac:dyDescent="0.2">
      <c r="A1" s="61" t="s">
        <v>33</v>
      </c>
      <c r="B1" s="61"/>
      <c r="C1" s="61"/>
      <c r="D1" s="61"/>
      <c r="E1" s="61"/>
      <c r="F1" s="61"/>
      <c r="G1" s="61"/>
      <c r="H1" s="61"/>
      <c r="I1" s="1"/>
      <c r="J1" s="2"/>
    </row>
    <row r="2" spans="1:10" ht="78" customHeight="1" x14ac:dyDescent="0.2">
      <c r="A2" s="62" t="s">
        <v>32</v>
      </c>
      <c r="B2" s="63"/>
      <c r="C2" s="63"/>
      <c r="D2" s="63"/>
      <c r="E2" s="63"/>
      <c r="F2" s="63"/>
      <c r="G2" s="63"/>
      <c r="H2" s="63"/>
      <c r="I2" s="4"/>
      <c r="J2" s="5"/>
    </row>
    <row r="3" spans="1:10" ht="15.95" customHeight="1" x14ac:dyDescent="0.2">
      <c r="A3" s="6"/>
      <c r="B3" s="6"/>
      <c r="C3" s="7"/>
      <c r="D3" s="7"/>
      <c r="E3" s="8"/>
      <c r="F3" s="64" t="s">
        <v>0</v>
      </c>
      <c r="G3" s="64"/>
      <c r="H3" s="8">
        <v>42019</v>
      </c>
      <c r="I3" s="9"/>
      <c r="J3" s="5"/>
    </row>
    <row r="4" spans="1:10" ht="30.75" customHeight="1" x14ac:dyDescent="0.25">
      <c r="A4" s="65" t="s">
        <v>1</v>
      </c>
      <c r="B4" s="66"/>
      <c r="C4" s="66"/>
      <c r="D4" s="66"/>
      <c r="E4" s="66"/>
      <c r="F4" s="66"/>
      <c r="G4" s="66"/>
      <c r="H4" s="66"/>
      <c r="I4" s="10"/>
    </row>
    <row r="5" spans="1:10" ht="32.25" customHeight="1" x14ac:dyDescent="0.2">
      <c r="A5" s="11" t="s">
        <v>2</v>
      </c>
      <c r="B5" s="12" t="s">
        <v>3</v>
      </c>
      <c r="C5" s="12" t="s">
        <v>4</v>
      </c>
      <c r="D5" s="12" t="s">
        <v>5</v>
      </c>
      <c r="E5" s="12" t="s">
        <v>6</v>
      </c>
      <c r="F5" s="12" t="s">
        <v>7</v>
      </c>
      <c r="G5" s="12" t="s">
        <v>8</v>
      </c>
      <c r="H5" s="12" t="s">
        <v>9</v>
      </c>
      <c r="I5" s="13"/>
    </row>
    <row r="6" spans="1:10" ht="32.25" customHeight="1" x14ac:dyDescent="0.2">
      <c r="A6" s="14">
        <v>1</v>
      </c>
      <c r="B6" s="18" t="s">
        <v>68</v>
      </c>
      <c r="C6" s="15" t="s">
        <v>69</v>
      </c>
      <c r="D6" s="20">
        <v>86.257999999999996</v>
      </c>
      <c r="E6" s="16">
        <f t="shared" ref="E6:E15" si="0">D6*60/100</f>
        <v>51.754799999999996</v>
      </c>
      <c r="F6" s="20">
        <v>88.75</v>
      </c>
      <c r="G6" s="16">
        <f t="shared" ref="G6:G15" si="1">F6*40/100</f>
        <v>35.5</v>
      </c>
      <c r="H6" s="17">
        <f t="shared" ref="H6:H15" si="2">E6+G6</f>
        <v>87.254799999999989</v>
      </c>
      <c r="I6" s="3"/>
    </row>
    <row r="7" spans="1:10" ht="32.25" customHeight="1" x14ac:dyDescent="0.2">
      <c r="A7" s="14">
        <v>2</v>
      </c>
      <c r="B7" s="18" t="s">
        <v>54</v>
      </c>
      <c r="C7" s="15" t="s">
        <v>55</v>
      </c>
      <c r="D7" s="20">
        <v>89.6</v>
      </c>
      <c r="E7" s="16">
        <f t="shared" si="0"/>
        <v>53.76</v>
      </c>
      <c r="F7" s="20">
        <v>80</v>
      </c>
      <c r="G7" s="16">
        <f t="shared" si="1"/>
        <v>32</v>
      </c>
      <c r="H7" s="17">
        <f t="shared" si="2"/>
        <v>85.759999999999991</v>
      </c>
      <c r="I7" s="3"/>
    </row>
    <row r="8" spans="1:10" ht="32.25" customHeight="1" x14ac:dyDescent="0.2">
      <c r="A8" s="14">
        <v>3</v>
      </c>
      <c r="B8" s="18" t="s">
        <v>50</v>
      </c>
      <c r="C8" s="15" t="s">
        <v>51</v>
      </c>
      <c r="D8" s="20">
        <v>88.748999999999995</v>
      </c>
      <c r="E8" s="16">
        <f t="shared" si="0"/>
        <v>53.249399999999994</v>
      </c>
      <c r="F8" s="20">
        <v>80</v>
      </c>
      <c r="G8" s="16">
        <f t="shared" si="1"/>
        <v>32</v>
      </c>
      <c r="H8" s="17">
        <f t="shared" si="2"/>
        <v>85.249399999999994</v>
      </c>
      <c r="I8" s="3"/>
    </row>
    <row r="9" spans="1:10" ht="32.25" customHeight="1" x14ac:dyDescent="0.2">
      <c r="A9" s="14">
        <v>4</v>
      </c>
      <c r="B9" s="18" t="s">
        <v>86</v>
      </c>
      <c r="C9" s="15" t="s">
        <v>87</v>
      </c>
      <c r="D9" s="20">
        <v>84.513999999999996</v>
      </c>
      <c r="E9" s="16">
        <f t="shared" si="0"/>
        <v>50.708400000000005</v>
      </c>
      <c r="F9" s="20">
        <v>85</v>
      </c>
      <c r="G9" s="16">
        <f t="shared" si="1"/>
        <v>34</v>
      </c>
      <c r="H9" s="17">
        <f t="shared" si="2"/>
        <v>84.708400000000012</v>
      </c>
      <c r="I9" s="3"/>
    </row>
    <row r="10" spans="1:10" ht="32.25" customHeight="1" x14ac:dyDescent="0.2">
      <c r="A10" s="14">
        <v>5</v>
      </c>
      <c r="B10" s="18" t="s">
        <v>74</v>
      </c>
      <c r="C10" s="15" t="s">
        <v>75</v>
      </c>
      <c r="D10" s="20">
        <v>85.350999999999999</v>
      </c>
      <c r="E10" s="16">
        <f t="shared" si="0"/>
        <v>51.210599999999992</v>
      </c>
      <c r="F10" s="20">
        <v>77.5</v>
      </c>
      <c r="G10" s="16">
        <f t="shared" si="1"/>
        <v>31</v>
      </c>
      <c r="H10" s="17">
        <f t="shared" si="2"/>
        <v>82.210599999999999</v>
      </c>
      <c r="I10" s="3"/>
    </row>
    <row r="11" spans="1:10" ht="32.25" customHeight="1" x14ac:dyDescent="0.2">
      <c r="A11" s="14">
        <v>6</v>
      </c>
      <c r="B11" s="18" t="s">
        <v>64</v>
      </c>
      <c r="C11" s="15" t="s">
        <v>65</v>
      </c>
      <c r="D11" s="20">
        <v>83.858999999999995</v>
      </c>
      <c r="E11" s="16">
        <f t="shared" si="0"/>
        <v>50.315399999999997</v>
      </c>
      <c r="F11" s="20">
        <v>77.5</v>
      </c>
      <c r="G11" s="16">
        <f t="shared" si="1"/>
        <v>31</v>
      </c>
      <c r="H11" s="17">
        <f t="shared" si="2"/>
        <v>81.315399999999997</v>
      </c>
      <c r="I11" s="3"/>
    </row>
    <row r="12" spans="1:10" ht="32.25" customHeight="1" x14ac:dyDescent="0.2">
      <c r="A12" s="14">
        <v>7</v>
      </c>
      <c r="B12" s="18" t="s">
        <v>84</v>
      </c>
      <c r="C12" s="15" t="s">
        <v>85</v>
      </c>
      <c r="D12" s="20">
        <v>81.938999999999993</v>
      </c>
      <c r="E12" s="16">
        <f t="shared" si="0"/>
        <v>49.163399999999996</v>
      </c>
      <c r="F12" s="20">
        <v>78.75</v>
      </c>
      <c r="G12" s="16">
        <f t="shared" si="1"/>
        <v>31.5</v>
      </c>
      <c r="H12" s="17">
        <f t="shared" si="2"/>
        <v>80.663399999999996</v>
      </c>
      <c r="I12" s="3"/>
    </row>
    <row r="13" spans="1:10" ht="32.25" customHeight="1" x14ac:dyDescent="0.2">
      <c r="A13" s="14">
        <v>8</v>
      </c>
      <c r="B13" s="18" t="s">
        <v>88</v>
      </c>
      <c r="C13" s="15" t="s">
        <v>89</v>
      </c>
      <c r="D13" s="20">
        <v>78.381</v>
      </c>
      <c r="E13" s="16">
        <f t="shared" si="0"/>
        <v>47.028599999999997</v>
      </c>
      <c r="F13" s="20">
        <v>81.25</v>
      </c>
      <c r="G13" s="16">
        <f t="shared" si="1"/>
        <v>32.5</v>
      </c>
      <c r="H13" s="17">
        <f t="shared" si="2"/>
        <v>79.528599999999997</v>
      </c>
      <c r="I13" s="3"/>
    </row>
    <row r="14" spans="1:10" ht="32.25" customHeight="1" x14ac:dyDescent="0.2">
      <c r="A14" s="14">
        <v>9</v>
      </c>
      <c r="B14" s="18" t="s">
        <v>46</v>
      </c>
      <c r="C14" s="15" t="s">
        <v>47</v>
      </c>
      <c r="D14" s="20">
        <v>82.938000000000002</v>
      </c>
      <c r="E14" s="16">
        <f t="shared" si="0"/>
        <v>49.762799999999999</v>
      </c>
      <c r="F14" s="20">
        <v>73.75</v>
      </c>
      <c r="G14" s="16">
        <f t="shared" si="1"/>
        <v>29.5</v>
      </c>
      <c r="H14" s="17">
        <f t="shared" si="2"/>
        <v>79.262799999999999</v>
      </c>
      <c r="I14" s="3"/>
    </row>
    <row r="15" spans="1:10" ht="32.25" customHeight="1" x14ac:dyDescent="0.2">
      <c r="A15" s="14">
        <v>10</v>
      </c>
      <c r="B15" s="18" t="s">
        <v>95</v>
      </c>
      <c r="C15" s="15" t="s">
        <v>96</v>
      </c>
      <c r="D15" s="20">
        <v>79.010999999999996</v>
      </c>
      <c r="E15" s="16">
        <f t="shared" si="0"/>
        <v>47.406599999999997</v>
      </c>
      <c r="F15" s="20">
        <v>78.75</v>
      </c>
      <c r="G15" s="16">
        <f t="shared" si="1"/>
        <v>31.5</v>
      </c>
      <c r="H15" s="44">
        <f t="shared" si="2"/>
        <v>78.906599999999997</v>
      </c>
      <c r="I15" s="3"/>
    </row>
    <row r="16" spans="1:10" ht="32.25" customHeight="1" x14ac:dyDescent="0.2">
      <c r="A16" s="14"/>
      <c r="B16" s="40"/>
      <c r="C16" s="41"/>
      <c r="D16" s="42"/>
      <c r="E16" s="43"/>
      <c r="F16" s="42"/>
      <c r="G16" s="43"/>
      <c r="H16" s="45"/>
      <c r="I16" s="3"/>
    </row>
    <row r="17" spans="1:9" ht="32.25" customHeight="1" x14ac:dyDescent="0.25">
      <c r="A17" s="68" t="s">
        <v>10</v>
      </c>
      <c r="B17" s="69"/>
      <c r="C17" s="69"/>
      <c r="D17" s="69"/>
      <c r="E17" s="69"/>
      <c r="F17" s="69"/>
      <c r="G17" s="69"/>
      <c r="H17" s="70"/>
      <c r="I17" s="13"/>
    </row>
    <row r="18" spans="1:9" ht="32.25" customHeight="1" x14ac:dyDescent="0.2">
      <c r="A18" s="14">
        <v>1</v>
      </c>
      <c r="B18" s="18" t="s">
        <v>78</v>
      </c>
      <c r="C18" s="15" t="s">
        <v>79</v>
      </c>
      <c r="D18" s="20">
        <v>87.481999999999999</v>
      </c>
      <c r="E18" s="16">
        <f t="shared" ref="E18:E39" si="3">D18*60/100</f>
        <v>52.489200000000004</v>
      </c>
      <c r="F18" s="20">
        <v>65</v>
      </c>
      <c r="G18" s="16">
        <f t="shared" ref="G18:G39" si="4">F18*40/100</f>
        <v>26</v>
      </c>
      <c r="H18" s="17">
        <f t="shared" ref="H18:H39" si="5">E18+G18</f>
        <v>78.489200000000011</v>
      </c>
      <c r="I18" s="13"/>
    </row>
    <row r="19" spans="1:9" ht="32.25" customHeight="1" x14ac:dyDescent="0.2">
      <c r="A19" s="19">
        <v>2</v>
      </c>
      <c r="B19" s="18" t="s">
        <v>66</v>
      </c>
      <c r="C19" s="15" t="s">
        <v>67</v>
      </c>
      <c r="D19" s="20">
        <v>91.323999999999998</v>
      </c>
      <c r="E19" s="16">
        <f t="shared" si="3"/>
        <v>54.794399999999996</v>
      </c>
      <c r="F19" s="20">
        <v>58.75</v>
      </c>
      <c r="G19" s="16">
        <f t="shared" si="4"/>
        <v>23.5</v>
      </c>
      <c r="H19" s="17">
        <f t="shared" si="5"/>
        <v>78.294399999999996</v>
      </c>
      <c r="I19" s="13"/>
    </row>
    <row r="20" spans="1:9" ht="32.25" customHeight="1" x14ac:dyDescent="0.2">
      <c r="A20" s="14">
        <v>3</v>
      </c>
      <c r="B20" s="18" t="s">
        <v>44</v>
      </c>
      <c r="C20" s="15" t="s">
        <v>45</v>
      </c>
      <c r="D20" s="20">
        <v>84.34</v>
      </c>
      <c r="E20" s="16">
        <f t="shared" si="3"/>
        <v>50.604000000000006</v>
      </c>
      <c r="F20" s="20">
        <v>66.25</v>
      </c>
      <c r="G20" s="16">
        <f t="shared" si="4"/>
        <v>26.5</v>
      </c>
      <c r="H20" s="17">
        <f t="shared" si="5"/>
        <v>77.104000000000013</v>
      </c>
      <c r="I20" s="13"/>
    </row>
    <row r="21" spans="1:9" ht="32.25" customHeight="1" x14ac:dyDescent="0.2">
      <c r="A21" s="14">
        <v>4</v>
      </c>
      <c r="B21" s="18" t="s">
        <v>42</v>
      </c>
      <c r="C21" s="15" t="s">
        <v>43</v>
      </c>
      <c r="D21" s="20">
        <v>81.537999999999997</v>
      </c>
      <c r="E21" s="16">
        <f t="shared" si="3"/>
        <v>48.922799999999995</v>
      </c>
      <c r="F21" s="20">
        <v>68.75</v>
      </c>
      <c r="G21" s="16">
        <f t="shared" si="4"/>
        <v>27.5</v>
      </c>
      <c r="H21" s="17">
        <f t="shared" si="5"/>
        <v>76.422799999999995</v>
      </c>
      <c r="I21" s="13"/>
    </row>
    <row r="22" spans="1:9" ht="32.25" customHeight="1" x14ac:dyDescent="0.2">
      <c r="A22" s="19">
        <v>5</v>
      </c>
      <c r="B22" s="18" t="s">
        <v>82</v>
      </c>
      <c r="C22" s="15" t="s">
        <v>83</v>
      </c>
      <c r="D22" s="20">
        <v>83.549000000000007</v>
      </c>
      <c r="E22" s="16">
        <f t="shared" si="3"/>
        <v>50.129400000000004</v>
      </c>
      <c r="F22" s="20">
        <v>65</v>
      </c>
      <c r="G22" s="16">
        <f t="shared" si="4"/>
        <v>26</v>
      </c>
      <c r="H22" s="17">
        <f t="shared" si="5"/>
        <v>76.129400000000004</v>
      </c>
      <c r="I22" s="13"/>
    </row>
    <row r="23" spans="1:9" ht="32.25" customHeight="1" x14ac:dyDescent="0.2">
      <c r="A23" s="14">
        <v>6</v>
      </c>
      <c r="B23" s="18" t="s">
        <v>72</v>
      </c>
      <c r="C23" s="15" t="s">
        <v>73</v>
      </c>
      <c r="D23" s="20">
        <v>79.44</v>
      </c>
      <c r="E23" s="16">
        <f t="shared" si="3"/>
        <v>47.663999999999994</v>
      </c>
      <c r="F23" s="20">
        <v>70</v>
      </c>
      <c r="G23" s="16">
        <f t="shared" si="4"/>
        <v>28</v>
      </c>
      <c r="H23" s="17">
        <f t="shared" si="5"/>
        <v>75.663999999999987</v>
      </c>
      <c r="I23" s="13"/>
    </row>
    <row r="24" spans="1:9" ht="32.25" customHeight="1" x14ac:dyDescent="0.2">
      <c r="A24" s="14">
        <v>7</v>
      </c>
      <c r="B24" s="18" t="s">
        <v>37</v>
      </c>
      <c r="C24" s="15" t="s">
        <v>38</v>
      </c>
      <c r="D24" s="16">
        <v>82.763000000000005</v>
      </c>
      <c r="E24" s="16">
        <f t="shared" si="3"/>
        <v>49.657800000000009</v>
      </c>
      <c r="F24" s="16">
        <v>65</v>
      </c>
      <c r="G24" s="16">
        <f t="shared" si="4"/>
        <v>26</v>
      </c>
      <c r="H24" s="17">
        <f t="shared" si="5"/>
        <v>75.657800000000009</v>
      </c>
      <c r="I24" s="13"/>
    </row>
    <row r="25" spans="1:9" ht="32.25" customHeight="1" x14ac:dyDescent="0.2">
      <c r="A25" s="19">
        <v>8</v>
      </c>
      <c r="B25" s="18" t="s">
        <v>90</v>
      </c>
      <c r="C25" s="15" t="s">
        <v>91</v>
      </c>
      <c r="D25" s="20">
        <v>75.835999999999999</v>
      </c>
      <c r="E25" s="16">
        <f t="shared" si="3"/>
        <v>45.501599999999996</v>
      </c>
      <c r="F25" s="20">
        <v>75</v>
      </c>
      <c r="G25" s="16">
        <f t="shared" si="4"/>
        <v>30</v>
      </c>
      <c r="H25" s="17">
        <f t="shared" si="5"/>
        <v>75.501599999999996</v>
      </c>
      <c r="I25" s="13"/>
    </row>
    <row r="26" spans="1:9" ht="32.25" customHeight="1" x14ac:dyDescent="0.2">
      <c r="A26" s="14">
        <v>9</v>
      </c>
      <c r="B26" s="18" t="s">
        <v>80</v>
      </c>
      <c r="C26" s="15" t="s">
        <v>81</v>
      </c>
      <c r="D26" s="20">
        <v>77.366</v>
      </c>
      <c r="E26" s="16">
        <f t="shared" si="3"/>
        <v>46.419600000000003</v>
      </c>
      <c r="F26" s="20">
        <v>70</v>
      </c>
      <c r="G26" s="16">
        <f t="shared" si="4"/>
        <v>28</v>
      </c>
      <c r="H26" s="17">
        <f t="shared" si="5"/>
        <v>74.419600000000003</v>
      </c>
      <c r="I26" s="13"/>
    </row>
    <row r="27" spans="1:9" ht="32.25" customHeight="1" x14ac:dyDescent="0.2">
      <c r="A27" s="14">
        <v>10</v>
      </c>
      <c r="B27" s="18" t="s">
        <v>56</v>
      </c>
      <c r="C27" s="15" t="s">
        <v>57</v>
      </c>
      <c r="D27" s="20">
        <v>87.85</v>
      </c>
      <c r="E27" s="16">
        <f t="shared" si="3"/>
        <v>52.71</v>
      </c>
      <c r="F27" s="20">
        <v>52.5</v>
      </c>
      <c r="G27" s="16">
        <f t="shared" si="4"/>
        <v>21</v>
      </c>
      <c r="H27" s="17">
        <f t="shared" si="5"/>
        <v>73.710000000000008</v>
      </c>
      <c r="I27" s="13"/>
    </row>
    <row r="28" spans="1:9" ht="32.25" customHeight="1" x14ac:dyDescent="0.2">
      <c r="A28" s="19">
        <v>11</v>
      </c>
      <c r="B28" s="18" t="s">
        <v>41</v>
      </c>
      <c r="C28" s="15" t="s">
        <v>42</v>
      </c>
      <c r="D28" s="20">
        <v>83.600999999999999</v>
      </c>
      <c r="E28" s="16">
        <f t="shared" si="3"/>
        <v>50.160599999999995</v>
      </c>
      <c r="F28" s="20">
        <v>55</v>
      </c>
      <c r="G28" s="16">
        <f t="shared" si="4"/>
        <v>22</v>
      </c>
      <c r="H28" s="17">
        <f t="shared" si="5"/>
        <v>72.160599999999988</v>
      </c>
      <c r="I28" s="13"/>
    </row>
    <row r="29" spans="1:9" ht="32.25" customHeight="1" x14ac:dyDescent="0.2">
      <c r="A29" s="14">
        <v>12</v>
      </c>
      <c r="B29" s="18" t="s">
        <v>60</v>
      </c>
      <c r="C29" s="15" t="s">
        <v>61</v>
      </c>
      <c r="D29" s="20">
        <v>75.510000000000005</v>
      </c>
      <c r="E29" s="16">
        <f t="shared" si="3"/>
        <v>45.306000000000004</v>
      </c>
      <c r="F29" s="20">
        <v>66.25</v>
      </c>
      <c r="G29" s="16">
        <f t="shared" si="4"/>
        <v>26.5</v>
      </c>
      <c r="H29" s="17">
        <f t="shared" si="5"/>
        <v>71.806000000000012</v>
      </c>
      <c r="I29" s="13"/>
    </row>
    <row r="30" spans="1:9" ht="32.25" customHeight="1" x14ac:dyDescent="0.2">
      <c r="A30" s="14">
        <v>13</v>
      </c>
      <c r="B30" s="18" t="s">
        <v>48</v>
      </c>
      <c r="C30" s="15" t="s">
        <v>49</v>
      </c>
      <c r="D30" s="20">
        <v>76.894999999999996</v>
      </c>
      <c r="E30" s="16">
        <f t="shared" si="3"/>
        <v>46.137</v>
      </c>
      <c r="F30" s="20">
        <v>63.75</v>
      </c>
      <c r="G30" s="16">
        <f t="shared" si="4"/>
        <v>25.5</v>
      </c>
      <c r="H30" s="17">
        <f t="shared" si="5"/>
        <v>71.637</v>
      </c>
      <c r="I30" s="13"/>
    </row>
    <row r="31" spans="1:9" ht="32.25" customHeight="1" x14ac:dyDescent="0.2">
      <c r="A31" s="19">
        <v>14</v>
      </c>
      <c r="B31" s="18" t="s">
        <v>72</v>
      </c>
      <c r="C31" s="15" t="s">
        <v>97</v>
      </c>
      <c r="D31" s="20">
        <v>85.281999999999996</v>
      </c>
      <c r="E31" s="16">
        <f t="shared" si="3"/>
        <v>51.169200000000004</v>
      </c>
      <c r="F31" s="20">
        <v>50</v>
      </c>
      <c r="G31" s="16">
        <f t="shared" si="4"/>
        <v>20</v>
      </c>
      <c r="H31" s="17">
        <f t="shared" si="5"/>
        <v>71.169200000000004</v>
      </c>
      <c r="I31" s="13"/>
    </row>
    <row r="32" spans="1:9" ht="32.25" customHeight="1" x14ac:dyDescent="0.2">
      <c r="A32" s="14">
        <v>15</v>
      </c>
      <c r="B32" s="18" t="s">
        <v>94</v>
      </c>
      <c r="C32" s="15" t="s">
        <v>83</v>
      </c>
      <c r="D32" s="20">
        <v>78.436999999999998</v>
      </c>
      <c r="E32" s="16">
        <f t="shared" si="3"/>
        <v>47.062200000000004</v>
      </c>
      <c r="F32" s="20">
        <v>58.75</v>
      </c>
      <c r="G32" s="16">
        <f t="shared" si="4"/>
        <v>23.5</v>
      </c>
      <c r="H32" s="17">
        <f t="shared" si="5"/>
        <v>70.562200000000004</v>
      </c>
      <c r="I32" s="13"/>
    </row>
    <row r="33" spans="1:256" ht="32.25" customHeight="1" x14ac:dyDescent="0.2">
      <c r="A33" s="14">
        <v>16</v>
      </c>
      <c r="B33" s="18" t="s">
        <v>58</v>
      </c>
      <c r="C33" s="15" t="s">
        <v>59</v>
      </c>
      <c r="D33" s="20">
        <v>75.686000000000007</v>
      </c>
      <c r="E33" s="16">
        <f t="shared" si="3"/>
        <v>45.411600000000007</v>
      </c>
      <c r="F33" s="20">
        <v>61.25</v>
      </c>
      <c r="G33" s="16">
        <f t="shared" si="4"/>
        <v>24.5</v>
      </c>
      <c r="H33" s="17">
        <f t="shared" si="5"/>
        <v>69.911600000000007</v>
      </c>
      <c r="I33" s="13"/>
    </row>
    <row r="34" spans="1:256" ht="32.25" customHeight="1" x14ac:dyDescent="0.2">
      <c r="A34" s="19">
        <v>17</v>
      </c>
      <c r="B34" s="36" t="s">
        <v>35</v>
      </c>
      <c r="C34" s="15" t="s">
        <v>36</v>
      </c>
      <c r="D34" s="20">
        <v>79.406000000000006</v>
      </c>
      <c r="E34" s="16">
        <f t="shared" si="3"/>
        <v>47.643600000000006</v>
      </c>
      <c r="F34" s="20">
        <v>52.5</v>
      </c>
      <c r="G34" s="16">
        <f t="shared" si="4"/>
        <v>21</v>
      </c>
      <c r="H34" s="17">
        <f t="shared" si="5"/>
        <v>68.643600000000006</v>
      </c>
      <c r="I34" s="13"/>
    </row>
    <row r="35" spans="1:256" ht="32.25" customHeight="1" x14ac:dyDescent="0.2">
      <c r="A35" s="14">
        <v>18</v>
      </c>
      <c r="B35" s="18" t="s">
        <v>76</v>
      </c>
      <c r="C35" s="15" t="s">
        <v>77</v>
      </c>
      <c r="D35" s="20">
        <v>76.718999999999994</v>
      </c>
      <c r="E35" s="16">
        <f t="shared" si="3"/>
        <v>46.031399999999991</v>
      </c>
      <c r="F35" s="20">
        <v>53.75</v>
      </c>
      <c r="G35" s="16">
        <f t="shared" si="4"/>
        <v>21.5</v>
      </c>
      <c r="H35" s="17">
        <f t="shared" si="5"/>
        <v>67.531399999999991</v>
      </c>
      <c r="I35" s="13"/>
    </row>
    <row r="36" spans="1:256" ht="32.25" customHeight="1" x14ac:dyDescent="0.2">
      <c r="A36" s="14">
        <v>19</v>
      </c>
      <c r="B36" s="18" t="s">
        <v>62</v>
      </c>
      <c r="C36" s="15" t="s">
        <v>63</v>
      </c>
      <c r="D36" s="20">
        <v>75.152000000000001</v>
      </c>
      <c r="E36" s="16">
        <f t="shared" si="3"/>
        <v>45.091200000000001</v>
      </c>
      <c r="F36" s="20">
        <v>55</v>
      </c>
      <c r="G36" s="16">
        <f t="shared" si="4"/>
        <v>22</v>
      </c>
      <c r="H36" s="17">
        <f t="shared" si="5"/>
        <v>67.091200000000001</v>
      </c>
      <c r="I36" s="13"/>
    </row>
    <row r="37" spans="1:256" ht="32.25" customHeight="1" x14ac:dyDescent="0.2">
      <c r="A37" s="19">
        <v>20</v>
      </c>
      <c r="B37" s="18" t="s">
        <v>70</v>
      </c>
      <c r="C37" s="15" t="s">
        <v>71</v>
      </c>
      <c r="D37" s="20">
        <v>72.53</v>
      </c>
      <c r="E37" s="16">
        <f t="shared" si="3"/>
        <v>43.518000000000001</v>
      </c>
      <c r="F37" s="20">
        <v>57.5</v>
      </c>
      <c r="G37" s="16">
        <f t="shared" si="4"/>
        <v>23</v>
      </c>
      <c r="H37" s="17">
        <f t="shared" si="5"/>
        <v>66.518000000000001</v>
      </c>
      <c r="I37" s="13"/>
    </row>
    <row r="38" spans="1:256" ht="32.25" customHeight="1" x14ac:dyDescent="0.2">
      <c r="A38" s="14">
        <v>21</v>
      </c>
      <c r="B38" s="18" t="s">
        <v>39</v>
      </c>
      <c r="C38" s="15" t="s">
        <v>40</v>
      </c>
      <c r="D38" s="20">
        <v>70.141999999999996</v>
      </c>
      <c r="E38" s="16">
        <f t="shared" si="3"/>
        <v>42.085199999999993</v>
      </c>
      <c r="F38" s="20">
        <v>55</v>
      </c>
      <c r="G38" s="16">
        <f t="shared" si="4"/>
        <v>22</v>
      </c>
      <c r="H38" s="17">
        <f t="shared" si="5"/>
        <v>64.085199999999986</v>
      </c>
      <c r="I38" s="13"/>
    </row>
    <row r="39" spans="1:256" ht="32.25" customHeight="1" x14ac:dyDescent="0.2">
      <c r="A39" s="14">
        <v>22</v>
      </c>
      <c r="B39" s="18" t="s">
        <v>52</v>
      </c>
      <c r="C39" s="15" t="s">
        <v>53</v>
      </c>
      <c r="D39" s="20">
        <v>71.960999999999999</v>
      </c>
      <c r="E39" s="16">
        <f t="shared" si="3"/>
        <v>43.176600000000001</v>
      </c>
      <c r="F39" s="20">
        <v>50</v>
      </c>
      <c r="G39" s="16">
        <f t="shared" si="4"/>
        <v>20</v>
      </c>
      <c r="H39" s="17">
        <f t="shared" si="5"/>
        <v>63.176600000000001</v>
      </c>
      <c r="I39" s="13"/>
    </row>
    <row r="40" spans="1:256" ht="32.25" customHeight="1" x14ac:dyDescent="0.2">
      <c r="A40" s="52"/>
      <c r="B40" s="53"/>
      <c r="C40" s="54"/>
      <c r="D40" s="55"/>
      <c r="E40" s="56"/>
      <c r="F40" s="55"/>
      <c r="G40" s="56"/>
      <c r="H40" s="57"/>
      <c r="I40" s="13"/>
    </row>
    <row r="41" spans="1:256" ht="32.25" customHeight="1" x14ac:dyDescent="0.25">
      <c r="A41" s="71" t="s">
        <v>11</v>
      </c>
      <c r="B41" s="71"/>
      <c r="C41" s="71"/>
      <c r="D41" s="71"/>
      <c r="E41" s="71"/>
      <c r="F41" s="71"/>
      <c r="G41" s="71"/>
      <c r="H41" s="72"/>
      <c r="Q41" s="58"/>
      <c r="R41" s="59"/>
      <c r="S41" s="59"/>
      <c r="T41" s="59"/>
      <c r="U41" s="59"/>
      <c r="V41" s="59"/>
      <c r="W41" s="59"/>
      <c r="X41" s="60"/>
      <c r="Y41" s="58"/>
      <c r="Z41" s="59"/>
      <c r="AA41" s="59"/>
      <c r="AB41" s="59"/>
      <c r="AC41" s="59"/>
      <c r="AD41" s="59"/>
      <c r="AE41" s="59"/>
      <c r="AF41" s="60"/>
      <c r="AG41" s="58"/>
      <c r="AH41" s="59"/>
      <c r="AI41" s="59"/>
      <c r="AJ41" s="59"/>
      <c r="AK41" s="59"/>
      <c r="AL41" s="59"/>
      <c r="AM41" s="59"/>
      <c r="AN41" s="60"/>
      <c r="AO41" s="58"/>
      <c r="AP41" s="59"/>
      <c r="AQ41" s="59"/>
      <c r="AR41" s="59"/>
      <c r="AS41" s="59"/>
      <c r="AT41" s="59"/>
      <c r="AU41" s="59"/>
      <c r="AV41" s="60"/>
      <c r="AW41" s="58" t="s">
        <v>11</v>
      </c>
      <c r="AX41" s="59"/>
      <c r="AY41" s="59"/>
      <c r="AZ41" s="59"/>
      <c r="BA41" s="59"/>
      <c r="BB41" s="59"/>
      <c r="BC41" s="59"/>
      <c r="BD41" s="60"/>
      <c r="BE41" s="58" t="s">
        <v>11</v>
      </c>
      <c r="BF41" s="59"/>
      <c r="BG41" s="59"/>
      <c r="BH41" s="59"/>
      <c r="BI41" s="59"/>
      <c r="BJ41" s="59"/>
      <c r="BK41" s="59"/>
      <c r="BL41" s="60"/>
      <c r="BM41" s="58" t="s">
        <v>11</v>
      </c>
      <c r="BN41" s="59"/>
      <c r="BO41" s="59"/>
      <c r="BP41" s="59"/>
      <c r="BQ41" s="59"/>
      <c r="BR41" s="59"/>
      <c r="BS41" s="59"/>
      <c r="BT41" s="60"/>
      <c r="BU41" s="58" t="s">
        <v>11</v>
      </c>
      <c r="BV41" s="59"/>
      <c r="BW41" s="59"/>
      <c r="BX41" s="59"/>
      <c r="BY41" s="59"/>
      <c r="BZ41" s="59"/>
      <c r="CA41" s="59"/>
      <c r="CB41" s="60"/>
      <c r="CC41" s="58" t="s">
        <v>11</v>
      </c>
      <c r="CD41" s="59"/>
      <c r="CE41" s="59"/>
      <c r="CF41" s="59"/>
      <c r="CG41" s="59"/>
      <c r="CH41" s="59"/>
      <c r="CI41" s="59"/>
      <c r="CJ41" s="60"/>
      <c r="CK41" s="58" t="s">
        <v>11</v>
      </c>
      <c r="CL41" s="59"/>
      <c r="CM41" s="59"/>
      <c r="CN41" s="59"/>
      <c r="CO41" s="59"/>
      <c r="CP41" s="59"/>
      <c r="CQ41" s="59"/>
      <c r="CR41" s="60"/>
      <c r="CS41" s="58" t="s">
        <v>11</v>
      </c>
      <c r="CT41" s="59"/>
      <c r="CU41" s="59"/>
      <c r="CV41" s="59"/>
      <c r="CW41" s="59"/>
      <c r="CX41" s="59"/>
      <c r="CY41" s="59"/>
      <c r="CZ41" s="60"/>
      <c r="DA41" s="58" t="s">
        <v>11</v>
      </c>
      <c r="DB41" s="59"/>
      <c r="DC41" s="59"/>
      <c r="DD41" s="59"/>
      <c r="DE41" s="59"/>
      <c r="DF41" s="59"/>
      <c r="DG41" s="59"/>
      <c r="DH41" s="60"/>
      <c r="DI41" s="58" t="s">
        <v>11</v>
      </c>
      <c r="DJ41" s="59"/>
      <c r="DK41" s="59"/>
      <c r="DL41" s="59"/>
      <c r="DM41" s="59"/>
      <c r="DN41" s="59"/>
      <c r="DO41" s="59"/>
      <c r="DP41" s="60"/>
      <c r="DQ41" s="58" t="s">
        <v>11</v>
      </c>
      <c r="DR41" s="59"/>
      <c r="DS41" s="59"/>
      <c r="DT41" s="59"/>
      <c r="DU41" s="59"/>
      <c r="DV41" s="59"/>
      <c r="DW41" s="59"/>
      <c r="DX41" s="60"/>
      <c r="DY41" s="58" t="s">
        <v>11</v>
      </c>
      <c r="DZ41" s="59"/>
      <c r="EA41" s="59"/>
      <c r="EB41" s="59"/>
      <c r="EC41" s="59"/>
      <c r="ED41" s="59"/>
      <c r="EE41" s="59"/>
      <c r="EF41" s="60"/>
      <c r="EG41" s="58" t="s">
        <v>11</v>
      </c>
      <c r="EH41" s="59"/>
      <c r="EI41" s="59"/>
      <c r="EJ41" s="59"/>
      <c r="EK41" s="59"/>
      <c r="EL41" s="59"/>
      <c r="EM41" s="59"/>
      <c r="EN41" s="60"/>
      <c r="EO41" s="58" t="s">
        <v>11</v>
      </c>
      <c r="EP41" s="59"/>
      <c r="EQ41" s="59"/>
      <c r="ER41" s="59"/>
      <c r="ES41" s="59"/>
      <c r="ET41" s="59"/>
      <c r="EU41" s="59"/>
      <c r="EV41" s="60"/>
      <c r="EW41" s="58" t="s">
        <v>11</v>
      </c>
      <c r="EX41" s="59"/>
      <c r="EY41" s="59"/>
      <c r="EZ41" s="59"/>
      <c r="FA41" s="59"/>
      <c r="FB41" s="59"/>
      <c r="FC41" s="59"/>
      <c r="FD41" s="60"/>
      <c r="FE41" s="58" t="s">
        <v>11</v>
      </c>
      <c r="FF41" s="59"/>
      <c r="FG41" s="59"/>
      <c r="FH41" s="59"/>
      <c r="FI41" s="59"/>
      <c r="FJ41" s="59"/>
      <c r="FK41" s="59"/>
      <c r="FL41" s="60"/>
      <c r="FM41" s="58" t="s">
        <v>11</v>
      </c>
      <c r="FN41" s="59"/>
      <c r="FO41" s="59"/>
      <c r="FP41" s="59"/>
      <c r="FQ41" s="59"/>
      <c r="FR41" s="59"/>
      <c r="FS41" s="59"/>
      <c r="FT41" s="60"/>
      <c r="FU41" s="58" t="s">
        <v>11</v>
      </c>
      <c r="FV41" s="59"/>
      <c r="FW41" s="59"/>
      <c r="FX41" s="59"/>
      <c r="FY41" s="59"/>
      <c r="FZ41" s="59"/>
      <c r="GA41" s="59"/>
      <c r="GB41" s="60"/>
      <c r="GC41" s="58" t="s">
        <v>11</v>
      </c>
      <c r="GD41" s="59"/>
      <c r="GE41" s="59"/>
      <c r="GF41" s="59"/>
      <c r="GG41" s="59"/>
      <c r="GH41" s="59"/>
      <c r="GI41" s="59"/>
      <c r="GJ41" s="60"/>
      <c r="GK41" s="58" t="s">
        <v>11</v>
      </c>
      <c r="GL41" s="59"/>
      <c r="GM41" s="59"/>
      <c r="GN41" s="59"/>
      <c r="GO41" s="59"/>
      <c r="GP41" s="59"/>
      <c r="GQ41" s="59"/>
      <c r="GR41" s="60"/>
      <c r="GS41" s="58" t="s">
        <v>11</v>
      </c>
      <c r="GT41" s="59"/>
      <c r="GU41" s="59"/>
      <c r="GV41" s="59"/>
      <c r="GW41" s="59"/>
      <c r="GX41" s="59"/>
      <c r="GY41" s="59"/>
      <c r="GZ41" s="60"/>
      <c r="HA41" s="58" t="s">
        <v>11</v>
      </c>
      <c r="HB41" s="59"/>
      <c r="HC41" s="59"/>
      <c r="HD41" s="59"/>
      <c r="HE41" s="59"/>
      <c r="HF41" s="59"/>
      <c r="HG41" s="59"/>
      <c r="HH41" s="60"/>
      <c r="HI41" s="58" t="s">
        <v>11</v>
      </c>
      <c r="HJ41" s="59"/>
      <c r="HK41" s="59"/>
      <c r="HL41" s="59"/>
      <c r="HM41" s="59"/>
      <c r="HN41" s="59"/>
      <c r="HO41" s="59"/>
      <c r="HP41" s="60"/>
      <c r="HQ41" s="58" t="s">
        <v>11</v>
      </c>
      <c r="HR41" s="59"/>
      <c r="HS41" s="59"/>
      <c r="HT41" s="59"/>
      <c r="HU41" s="59"/>
      <c r="HV41" s="59"/>
      <c r="HW41" s="59"/>
      <c r="HX41" s="60"/>
      <c r="HY41" s="58" t="s">
        <v>11</v>
      </c>
      <c r="HZ41" s="59"/>
      <c r="IA41" s="59"/>
      <c r="IB41" s="59"/>
      <c r="IC41" s="59"/>
      <c r="ID41" s="59"/>
      <c r="IE41" s="59"/>
      <c r="IF41" s="60"/>
      <c r="IG41" s="58" t="s">
        <v>11</v>
      </c>
      <c r="IH41" s="59"/>
      <c r="II41" s="59"/>
      <c r="IJ41" s="59"/>
      <c r="IK41" s="59"/>
      <c r="IL41" s="59"/>
      <c r="IM41" s="59"/>
      <c r="IN41" s="60"/>
      <c r="IO41" s="58" t="s">
        <v>11</v>
      </c>
      <c r="IP41" s="59"/>
      <c r="IQ41" s="59"/>
      <c r="IR41" s="59"/>
      <c r="IS41" s="59"/>
      <c r="IT41" s="59"/>
      <c r="IU41" s="59"/>
      <c r="IV41" s="60"/>
    </row>
    <row r="42" spans="1:256" ht="32.25" customHeight="1" x14ac:dyDescent="0.25">
      <c r="A42" s="46">
        <v>1</v>
      </c>
      <c r="B42" s="47" t="s">
        <v>92</v>
      </c>
      <c r="C42" s="48" t="s">
        <v>93</v>
      </c>
      <c r="D42" s="49"/>
      <c r="E42" s="50"/>
      <c r="F42" s="49"/>
      <c r="G42" s="50"/>
      <c r="H42" s="51"/>
      <c r="I42" s="13"/>
      <c r="Q42" s="24"/>
      <c r="R42" s="25"/>
      <c r="S42" s="25"/>
      <c r="T42" s="25"/>
      <c r="U42" s="25"/>
      <c r="V42" s="25"/>
      <c r="W42" s="25"/>
      <c r="X42" s="25"/>
      <c r="Y42" s="24"/>
      <c r="Z42" s="25"/>
      <c r="AA42" s="25"/>
      <c r="AB42" s="25"/>
      <c r="AC42" s="25"/>
      <c r="AD42" s="25"/>
      <c r="AE42" s="25"/>
      <c r="AF42" s="25"/>
      <c r="AG42" s="24"/>
      <c r="AH42" s="25"/>
      <c r="AI42" s="25"/>
      <c r="AJ42" s="25"/>
      <c r="AK42" s="25"/>
      <c r="AL42" s="25"/>
      <c r="AM42" s="25"/>
      <c r="AN42" s="25"/>
      <c r="AO42" s="24"/>
      <c r="AP42" s="25"/>
      <c r="AQ42" s="25"/>
      <c r="AR42" s="25"/>
      <c r="AS42" s="25"/>
      <c r="AT42" s="25"/>
      <c r="AU42" s="25"/>
      <c r="AV42" s="25"/>
      <c r="AW42" s="24"/>
      <c r="AX42" s="25"/>
      <c r="AY42" s="25"/>
      <c r="AZ42" s="25"/>
      <c r="BA42" s="25"/>
      <c r="BB42" s="25"/>
      <c r="BC42" s="25"/>
      <c r="BD42" s="25"/>
      <c r="BE42" s="24"/>
      <c r="BF42" s="25"/>
      <c r="BG42" s="25"/>
      <c r="BH42" s="25"/>
      <c r="BI42" s="25"/>
      <c r="BJ42" s="25"/>
      <c r="BK42" s="25"/>
      <c r="BL42" s="25"/>
      <c r="BM42" s="24"/>
      <c r="BN42" s="25"/>
      <c r="BO42" s="25"/>
      <c r="BP42" s="25"/>
      <c r="BQ42" s="25"/>
      <c r="BR42" s="25"/>
      <c r="BS42" s="25"/>
      <c r="BT42" s="25"/>
      <c r="BU42" s="24"/>
      <c r="BV42" s="25"/>
      <c r="BW42" s="25"/>
      <c r="BX42" s="25"/>
      <c r="BY42" s="25"/>
      <c r="BZ42" s="25"/>
      <c r="CA42" s="25"/>
      <c r="CB42" s="25"/>
      <c r="CC42" s="24"/>
      <c r="CD42" s="25"/>
      <c r="CE42" s="25"/>
      <c r="CF42" s="25"/>
      <c r="CG42" s="25"/>
      <c r="CH42" s="25"/>
      <c r="CI42" s="25"/>
      <c r="CJ42" s="25"/>
      <c r="CK42" s="24"/>
      <c r="CL42" s="25"/>
      <c r="CM42" s="25"/>
      <c r="CN42" s="25"/>
      <c r="CO42" s="25"/>
      <c r="CP42" s="25"/>
      <c r="CQ42" s="25"/>
      <c r="CR42" s="25"/>
      <c r="CS42" s="24"/>
      <c r="CT42" s="25"/>
      <c r="CU42" s="25"/>
      <c r="CV42" s="25"/>
      <c r="CW42" s="25"/>
      <c r="CX42" s="25"/>
      <c r="CY42" s="25"/>
      <c r="CZ42" s="25"/>
      <c r="DA42" s="24"/>
      <c r="DB42" s="25"/>
      <c r="DC42" s="25"/>
      <c r="DD42" s="25"/>
      <c r="DE42" s="25"/>
      <c r="DF42" s="25"/>
      <c r="DG42" s="25"/>
      <c r="DH42" s="25"/>
      <c r="DI42" s="24"/>
      <c r="DJ42" s="25"/>
      <c r="DK42" s="25"/>
      <c r="DL42" s="25"/>
      <c r="DM42" s="25"/>
      <c r="DN42" s="25"/>
      <c r="DO42" s="25"/>
      <c r="DP42" s="25"/>
      <c r="DQ42" s="24"/>
      <c r="DR42" s="25"/>
      <c r="DS42" s="25"/>
      <c r="DT42" s="25"/>
      <c r="DU42" s="25"/>
      <c r="DV42" s="25"/>
      <c r="DW42" s="25"/>
      <c r="DX42" s="25"/>
      <c r="DY42" s="24"/>
      <c r="DZ42" s="25"/>
      <c r="EA42" s="25"/>
      <c r="EB42" s="25"/>
      <c r="EC42" s="25"/>
      <c r="ED42" s="25"/>
      <c r="EE42" s="25"/>
      <c r="EF42" s="25"/>
      <c r="EG42" s="24"/>
      <c r="EH42" s="25"/>
      <c r="EI42" s="25"/>
      <c r="EJ42" s="25"/>
      <c r="EK42" s="25"/>
      <c r="EL42" s="25"/>
      <c r="EM42" s="25"/>
      <c r="EN42" s="25"/>
      <c r="EO42" s="24"/>
      <c r="EP42" s="25"/>
      <c r="EQ42" s="25"/>
      <c r="ER42" s="25"/>
      <c r="ES42" s="25"/>
      <c r="ET42" s="25"/>
      <c r="EU42" s="25"/>
      <c r="EV42" s="25"/>
      <c r="EW42" s="24"/>
      <c r="EX42" s="25"/>
      <c r="EY42" s="25"/>
      <c r="EZ42" s="25"/>
      <c r="FA42" s="25"/>
      <c r="FB42" s="25"/>
      <c r="FC42" s="25"/>
      <c r="FD42" s="25"/>
      <c r="FE42" s="24"/>
      <c r="FF42" s="25"/>
      <c r="FG42" s="25"/>
      <c r="FH42" s="25"/>
      <c r="FI42" s="25"/>
      <c r="FJ42" s="25"/>
      <c r="FK42" s="25"/>
      <c r="FL42" s="25"/>
      <c r="FM42" s="24"/>
      <c r="FN42" s="25"/>
      <c r="FO42" s="25"/>
      <c r="FP42" s="25"/>
      <c r="FQ42" s="25"/>
      <c r="FR42" s="25"/>
      <c r="FS42" s="25"/>
      <c r="FT42" s="25"/>
      <c r="FU42" s="24"/>
      <c r="FV42" s="25"/>
      <c r="FW42" s="25"/>
      <c r="FX42" s="25"/>
      <c r="FY42" s="25"/>
      <c r="FZ42" s="25"/>
      <c r="GA42" s="25"/>
      <c r="GB42" s="25"/>
      <c r="GC42" s="24"/>
      <c r="GD42" s="25"/>
      <c r="GE42" s="25"/>
      <c r="GF42" s="25"/>
      <c r="GG42" s="25"/>
      <c r="GH42" s="25"/>
      <c r="GI42" s="25"/>
      <c r="GJ42" s="25"/>
      <c r="GK42" s="24"/>
      <c r="GL42" s="25"/>
      <c r="GM42" s="25"/>
      <c r="GN42" s="25"/>
      <c r="GO42" s="25"/>
      <c r="GP42" s="25"/>
      <c r="GQ42" s="25"/>
      <c r="GR42" s="25"/>
      <c r="GS42" s="24"/>
      <c r="GT42" s="25"/>
      <c r="GU42" s="25"/>
      <c r="GV42" s="25"/>
      <c r="GW42" s="25"/>
      <c r="GX42" s="25"/>
      <c r="GY42" s="25"/>
      <c r="GZ42" s="25"/>
      <c r="HA42" s="24"/>
      <c r="HB42" s="25"/>
      <c r="HC42" s="25"/>
      <c r="HD42" s="25"/>
      <c r="HE42" s="25"/>
      <c r="HF42" s="25"/>
      <c r="HG42" s="25"/>
      <c r="HH42" s="25"/>
      <c r="HI42" s="24"/>
      <c r="HJ42" s="25"/>
      <c r="HK42" s="25"/>
      <c r="HL42" s="25"/>
      <c r="HM42" s="25"/>
      <c r="HN42" s="25"/>
      <c r="HO42" s="25"/>
      <c r="HP42" s="25"/>
      <c r="HQ42" s="24"/>
      <c r="HR42" s="25"/>
      <c r="HS42" s="25"/>
      <c r="HT42" s="25"/>
      <c r="HU42" s="25"/>
      <c r="HV42" s="25"/>
      <c r="HW42" s="25"/>
      <c r="HX42" s="25"/>
      <c r="HY42" s="24"/>
      <c r="HZ42" s="25"/>
      <c r="IA42" s="25"/>
      <c r="IB42" s="25"/>
      <c r="IC42" s="25"/>
      <c r="ID42" s="25"/>
      <c r="IE42" s="25"/>
      <c r="IF42" s="25"/>
      <c r="IG42" s="24"/>
      <c r="IH42" s="25"/>
      <c r="II42" s="25"/>
      <c r="IJ42" s="25"/>
      <c r="IK42" s="25"/>
      <c r="IL42" s="25"/>
      <c r="IM42" s="25"/>
      <c r="IN42" s="25"/>
      <c r="IO42" s="24"/>
      <c r="IP42" s="25"/>
      <c r="IQ42" s="25"/>
      <c r="IR42" s="25"/>
      <c r="IS42" s="25"/>
      <c r="IT42" s="25"/>
      <c r="IU42" s="25"/>
      <c r="IV42" s="25"/>
    </row>
    <row r="43" spans="1:256" ht="24" customHeight="1" x14ac:dyDescent="0.25">
      <c r="A43" s="26"/>
      <c r="B43" s="27"/>
      <c r="C43" s="27"/>
      <c r="D43" s="26"/>
      <c r="E43" s="26"/>
      <c r="F43" s="26"/>
      <c r="G43" s="26"/>
      <c r="H43" s="28"/>
      <c r="I43" s="13"/>
      <c r="Q43" s="24"/>
      <c r="R43" s="25"/>
      <c r="S43" s="25"/>
      <c r="T43" s="25"/>
      <c r="U43" s="25"/>
      <c r="V43" s="25"/>
      <c r="W43" s="25"/>
      <c r="X43" s="25"/>
      <c r="Y43" s="24"/>
      <c r="Z43" s="25"/>
      <c r="AA43" s="25"/>
      <c r="AB43" s="25"/>
      <c r="AC43" s="25"/>
      <c r="AD43" s="25"/>
      <c r="AE43" s="25"/>
      <c r="AF43" s="25"/>
      <c r="AG43" s="24"/>
      <c r="AH43" s="25"/>
      <c r="AI43" s="25"/>
      <c r="AJ43" s="25"/>
      <c r="AK43" s="25"/>
      <c r="AL43" s="25"/>
      <c r="AM43" s="25"/>
      <c r="AN43" s="25"/>
      <c r="AO43" s="24"/>
      <c r="AP43" s="25"/>
      <c r="AQ43" s="25"/>
      <c r="AR43" s="25"/>
      <c r="AS43" s="25"/>
      <c r="AT43" s="25"/>
      <c r="AU43" s="25"/>
      <c r="AV43" s="25"/>
      <c r="AW43" s="24"/>
      <c r="AX43" s="25"/>
      <c r="AY43" s="25"/>
      <c r="AZ43" s="25"/>
      <c r="BA43" s="25"/>
      <c r="BB43" s="25"/>
      <c r="BC43" s="25"/>
      <c r="BD43" s="25"/>
      <c r="BE43" s="24"/>
      <c r="BF43" s="25"/>
      <c r="BG43" s="25"/>
      <c r="BH43" s="25"/>
      <c r="BI43" s="25"/>
      <c r="BJ43" s="25"/>
      <c r="BK43" s="25"/>
      <c r="BL43" s="25"/>
      <c r="BM43" s="24"/>
      <c r="BN43" s="25"/>
      <c r="BO43" s="25"/>
      <c r="BP43" s="25"/>
      <c r="BQ43" s="25"/>
      <c r="BR43" s="25"/>
      <c r="BS43" s="25"/>
      <c r="BT43" s="25"/>
      <c r="BU43" s="24"/>
      <c r="BV43" s="25"/>
      <c r="BW43" s="25"/>
      <c r="BX43" s="25"/>
      <c r="BY43" s="25"/>
      <c r="BZ43" s="25"/>
      <c r="CA43" s="25"/>
      <c r="CB43" s="25"/>
      <c r="CC43" s="24"/>
      <c r="CD43" s="25"/>
      <c r="CE43" s="25"/>
      <c r="CF43" s="25"/>
      <c r="CG43" s="25"/>
      <c r="CH43" s="25"/>
      <c r="CI43" s="25"/>
      <c r="CJ43" s="25"/>
      <c r="CK43" s="24"/>
      <c r="CL43" s="25"/>
      <c r="CM43" s="25"/>
      <c r="CN43" s="25"/>
      <c r="CO43" s="25"/>
      <c r="CP43" s="25"/>
      <c r="CQ43" s="25"/>
      <c r="CR43" s="25"/>
      <c r="CS43" s="24"/>
      <c r="CT43" s="25"/>
      <c r="CU43" s="25"/>
      <c r="CV43" s="25"/>
      <c r="CW43" s="25"/>
      <c r="CX43" s="25"/>
      <c r="CY43" s="25"/>
      <c r="CZ43" s="25"/>
      <c r="DA43" s="24"/>
      <c r="DB43" s="25"/>
      <c r="DC43" s="25"/>
      <c r="DD43" s="25"/>
      <c r="DE43" s="25"/>
      <c r="DF43" s="25"/>
      <c r="DG43" s="25"/>
      <c r="DH43" s="25"/>
      <c r="DI43" s="24"/>
      <c r="DJ43" s="25"/>
      <c r="DK43" s="25"/>
      <c r="DL43" s="25"/>
      <c r="DM43" s="25"/>
      <c r="DN43" s="25"/>
      <c r="DO43" s="25"/>
      <c r="DP43" s="25"/>
      <c r="DQ43" s="24"/>
      <c r="DR43" s="25"/>
      <c r="DS43" s="25"/>
      <c r="DT43" s="25"/>
      <c r="DU43" s="25"/>
      <c r="DV43" s="25"/>
      <c r="DW43" s="25"/>
      <c r="DX43" s="25"/>
      <c r="DY43" s="24"/>
      <c r="DZ43" s="25"/>
      <c r="EA43" s="25"/>
      <c r="EB43" s="25"/>
      <c r="EC43" s="25"/>
      <c r="ED43" s="25"/>
      <c r="EE43" s="25"/>
      <c r="EF43" s="25"/>
      <c r="EG43" s="24"/>
      <c r="EH43" s="25"/>
      <c r="EI43" s="25"/>
      <c r="EJ43" s="25"/>
      <c r="EK43" s="25"/>
      <c r="EL43" s="25"/>
      <c r="EM43" s="25"/>
      <c r="EN43" s="25"/>
      <c r="EO43" s="24"/>
      <c r="EP43" s="25"/>
      <c r="EQ43" s="25"/>
      <c r="ER43" s="25"/>
      <c r="ES43" s="25"/>
      <c r="ET43" s="25"/>
      <c r="EU43" s="25"/>
      <c r="EV43" s="25"/>
      <c r="EW43" s="24"/>
      <c r="EX43" s="25"/>
      <c r="EY43" s="25"/>
      <c r="EZ43" s="25"/>
      <c r="FA43" s="25"/>
      <c r="FB43" s="25"/>
      <c r="FC43" s="25"/>
      <c r="FD43" s="25"/>
      <c r="FE43" s="24"/>
      <c r="FF43" s="25"/>
      <c r="FG43" s="25"/>
      <c r="FH43" s="25"/>
      <c r="FI43" s="25"/>
      <c r="FJ43" s="25"/>
      <c r="FK43" s="25"/>
      <c r="FL43" s="25"/>
      <c r="FM43" s="24"/>
      <c r="FN43" s="25"/>
      <c r="FO43" s="25"/>
      <c r="FP43" s="25"/>
      <c r="FQ43" s="25"/>
      <c r="FR43" s="25"/>
      <c r="FS43" s="25"/>
      <c r="FT43" s="25"/>
      <c r="FU43" s="24"/>
      <c r="FV43" s="25"/>
      <c r="FW43" s="25"/>
      <c r="FX43" s="25"/>
      <c r="FY43" s="25"/>
      <c r="FZ43" s="25"/>
      <c r="GA43" s="25"/>
      <c r="GB43" s="25"/>
      <c r="GC43" s="24"/>
      <c r="GD43" s="25"/>
      <c r="GE43" s="25"/>
      <c r="GF43" s="25"/>
      <c r="GG43" s="25"/>
      <c r="GH43" s="25"/>
      <c r="GI43" s="25"/>
      <c r="GJ43" s="25"/>
      <c r="GK43" s="24"/>
      <c r="GL43" s="25"/>
      <c r="GM43" s="25"/>
      <c r="GN43" s="25"/>
      <c r="GO43" s="25"/>
      <c r="GP43" s="25"/>
      <c r="GQ43" s="25"/>
      <c r="GR43" s="25"/>
      <c r="GS43" s="24"/>
      <c r="GT43" s="25"/>
      <c r="GU43" s="25"/>
      <c r="GV43" s="25"/>
      <c r="GW43" s="25"/>
      <c r="GX43" s="25"/>
      <c r="GY43" s="25"/>
      <c r="GZ43" s="25"/>
      <c r="HA43" s="24"/>
      <c r="HB43" s="25"/>
      <c r="HC43" s="25"/>
      <c r="HD43" s="25"/>
      <c r="HE43" s="25"/>
      <c r="HF43" s="25"/>
      <c r="HG43" s="25"/>
      <c r="HH43" s="25"/>
      <c r="HI43" s="24"/>
      <c r="HJ43" s="25"/>
      <c r="HK43" s="25"/>
      <c r="HL43" s="25"/>
      <c r="HM43" s="25"/>
      <c r="HN43" s="25"/>
      <c r="HO43" s="25"/>
      <c r="HP43" s="25"/>
      <c r="HQ43" s="24"/>
      <c r="HR43" s="25"/>
      <c r="HS43" s="25"/>
      <c r="HT43" s="25"/>
      <c r="HU43" s="25"/>
      <c r="HV43" s="25"/>
      <c r="HW43" s="25"/>
      <c r="HX43" s="25"/>
      <c r="HY43" s="24"/>
      <c r="HZ43" s="25"/>
      <c r="IA43" s="25"/>
      <c r="IB43" s="25"/>
      <c r="IC43" s="25"/>
      <c r="ID43" s="25"/>
      <c r="IE43" s="25"/>
      <c r="IF43" s="25"/>
      <c r="IG43" s="24"/>
      <c r="IH43" s="25"/>
      <c r="II43" s="25"/>
      <c r="IJ43" s="25"/>
      <c r="IK43" s="25"/>
      <c r="IL43" s="25"/>
      <c r="IM43" s="25"/>
      <c r="IN43" s="25"/>
      <c r="IO43" s="24"/>
      <c r="IP43" s="25"/>
      <c r="IQ43" s="25"/>
      <c r="IR43" s="25"/>
      <c r="IS43" s="25"/>
      <c r="IT43" s="25"/>
      <c r="IU43" s="25"/>
      <c r="IV43" s="25"/>
    </row>
    <row r="44" spans="1:256" ht="28.5" customHeight="1" x14ac:dyDescent="0.25">
      <c r="A44" s="29"/>
      <c r="B44" s="29"/>
      <c r="C44" s="30" t="s">
        <v>12</v>
      </c>
      <c r="D44" s="37" t="s">
        <v>34</v>
      </c>
      <c r="E44" s="37"/>
      <c r="F44" s="39"/>
      <c r="G44" s="31"/>
      <c r="H44" s="31"/>
      <c r="I44" s="13"/>
      <c r="Q44" s="24"/>
      <c r="R44" s="25"/>
      <c r="S44" s="25"/>
      <c r="T44" s="25"/>
      <c r="U44" s="25"/>
      <c r="V44" s="25"/>
      <c r="W44" s="25"/>
      <c r="X44" s="25"/>
      <c r="Y44" s="24"/>
      <c r="Z44" s="25"/>
      <c r="AA44" s="25"/>
      <c r="AB44" s="25"/>
      <c r="AC44" s="25"/>
      <c r="AD44" s="25"/>
      <c r="AE44" s="25"/>
      <c r="AF44" s="25"/>
      <c r="AG44" s="24"/>
      <c r="AH44" s="25"/>
      <c r="AI44" s="25"/>
      <c r="AJ44" s="25"/>
      <c r="AK44" s="25"/>
      <c r="AL44" s="25"/>
      <c r="AM44" s="25"/>
      <c r="AN44" s="25"/>
      <c r="AO44" s="24"/>
      <c r="AP44" s="25"/>
      <c r="AQ44" s="25"/>
      <c r="AR44" s="25"/>
      <c r="AS44" s="25"/>
      <c r="AT44" s="25"/>
      <c r="AU44" s="25"/>
      <c r="AV44" s="25"/>
      <c r="AW44" s="24"/>
      <c r="AX44" s="25"/>
      <c r="AY44" s="25"/>
      <c r="AZ44" s="25"/>
      <c r="BA44" s="25"/>
      <c r="BB44" s="25"/>
      <c r="BC44" s="25"/>
      <c r="BD44" s="25"/>
      <c r="BE44" s="24"/>
      <c r="BF44" s="25"/>
      <c r="BG44" s="25"/>
      <c r="BH44" s="25"/>
      <c r="BI44" s="25"/>
      <c r="BJ44" s="25"/>
      <c r="BK44" s="25"/>
      <c r="BL44" s="25"/>
      <c r="BM44" s="24"/>
      <c r="BN44" s="25"/>
      <c r="BO44" s="25"/>
      <c r="BP44" s="25"/>
      <c r="BQ44" s="25"/>
      <c r="BR44" s="25"/>
      <c r="BS44" s="25"/>
      <c r="BT44" s="25"/>
      <c r="BU44" s="24"/>
      <c r="BV44" s="25"/>
      <c r="BW44" s="25"/>
      <c r="BX44" s="25"/>
      <c r="BY44" s="25"/>
      <c r="BZ44" s="25"/>
      <c r="CA44" s="25"/>
      <c r="CB44" s="25"/>
      <c r="CC44" s="24"/>
      <c r="CD44" s="25"/>
      <c r="CE44" s="25"/>
      <c r="CF44" s="25"/>
      <c r="CG44" s="25"/>
      <c r="CH44" s="25"/>
      <c r="CI44" s="25"/>
      <c r="CJ44" s="25"/>
      <c r="CK44" s="24"/>
      <c r="CL44" s="25"/>
      <c r="CM44" s="25"/>
      <c r="CN44" s="25"/>
      <c r="CO44" s="25"/>
      <c r="CP44" s="25"/>
      <c r="CQ44" s="25"/>
      <c r="CR44" s="25"/>
      <c r="CS44" s="24"/>
      <c r="CT44" s="25"/>
      <c r="CU44" s="25"/>
      <c r="CV44" s="25"/>
      <c r="CW44" s="25"/>
      <c r="CX44" s="25"/>
      <c r="CY44" s="25"/>
      <c r="CZ44" s="25"/>
      <c r="DA44" s="24"/>
      <c r="DB44" s="25"/>
      <c r="DC44" s="25"/>
      <c r="DD44" s="25"/>
      <c r="DE44" s="25"/>
      <c r="DF44" s="25"/>
      <c r="DG44" s="25"/>
      <c r="DH44" s="25"/>
      <c r="DI44" s="24"/>
      <c r="DJ44" s="25"/>
      <c r="DK44" s="25"/>
      <c r="DL44" s="25"/>
      <c r="DM44" s="25"/>
      <c r="DN44" s="25"/>
      <c r="DO44" s="25"/>
      <c r="DP44" s="25"/>
      <c r="DQ44" s="24"/>
      <c r="DR44" s="25"/>
      <c r="DS44" s="25"/>
      <c r="DT44" s="25"/>
      <c r="DU44" s="25"/>
      <c r="DV44" s="25"/>
      <c r="DW44" s="25"/>
      <c r="DX44" s="25"/>
      <c r="DY44" s="24"/>
      <c r="DZ44" s="25"/>
      <c r="EA44" s="25"/>
      <c r="EB44" s="25"/>
      <c r="EC44" s="25"/>
      <c r="ED44" s="25"/>
      <c r="EE44" s="25"/>
      <c r="EF44" s="25"/>
      <c r="EG44" s="24"/>
      <c r="EH44" s="25"/>
      <c r="EI44" s="25"/>
      <c r="EJ44" s="25"/>
      <c r="EK44" s="25"/>
      <c r="EL44" s="25"/>
      <c r="EM44" s="25"/>
      <c r="EN44" s="25"/>
      <c r="EO44" s="24"/>
      <c r="EP44" s="25"/>
      <c r="EQ44" s="25"/>
      <c r="ER44" s="25"/>
      <c r="ES44" s="25"/>
      <c r="ET44" s="25"/>
      <c r="EU44" s="25"/>
      <c r="EV44" s="25"/>
      <c r="EW44" s="24"/>
      <c r="EX44" s="25"/>
      <c r="EY44" s="25"/>
      <c r="EZ44" s="25"/>
      <c r="FA44" s="25"/>
      <c r="FB44" s="25"/>
      <c r="FC44" s="25"/>
      <c r="FD44" s="25"/>
      <c r="FE44" s="24"/>
      <c r="FF44" s="25"/>
      <c r="FG44" s="25"/>
      <c r="FH44" s="25"/>
      <c r="FI44" s="25"/>
      <c r="FJ44" s="25"/>
      <c r="FK44" s="25"/>
      <c r="FL44" s="25"/>
      <c r="FM44" s="24"/>
      <c r="FN44" s="25"/>
      <c r="FO44" s="25"/>
      <c r="FP44" s="25"/>
      <c r="FQ44" s="25"/>
      <c r="FR44" s="25"/>
      <c r="FS44" s="25"/>
      <c r="FT44" s="25"/>
      <c r="FU44" s="24"/>
      <c r="FV44" s="25"/>
      <c r="FW44" s="25"/>
      <c r="FX44" s="25"/>
      <c r="FY44" s="25"/>
      <c r="FZ44" s="25"/>
      <c r="GA44" s="25"/>
      <c r="GB44" s="25"/>
      <c r="GC44" s="24"/>
      <c r="GD44" s="25"/>
      <c r="GE44" s="25"/>
      <c r="GF44" s="25"/>
      <c r="GG44" s="25"/>
      <c r="GH44" s="25"/>
      <c r="GI44" s="25"/>
      <c r="GJ44" s="25"/>
      <c r="GK44" s="24"/>
      <c r="GL44" s="25"/>
      <c r="GM44" s="25"/>
      <c r="GN44" s="25"/>
      <c r="GO44" s="25"/>
      <c r="GP44" s="25"/>
      <c r="GQ44" s="25"/>
      <c r="GR44" s="25"/>
      <c r="GS44" s="24"/>
      <c r="GT44" s="25"/>
      <c r="GU44" s="25"/>
      <c r="GV44" s="25"/>
      <c r="GW44" s="25"/>
      <c r="GX44" s="25"/>
      <c r="GY44" s="25"/>
      <c r="GZ44" s="25"/>
      <c r="HA44" s="24"/>
      <c r="HB44" s="25"/>
      <c r="HC44" s="25"/>
      <c r="HD44" s="25"/>
      <c r="HE44" s="25"/>
      <c r="HF44" s="25"/>
      <c r="HG44" s="25"/>
      <c r="HH44" s="25"/>
      <c r="HI44" s="24"/>
      <c r="HJ44" s="25"/>
      <c r="HK44" s="25"/>
      <c r="HL44" s="25"/>
      <c r="HM44" s="25"/>
      <c r="HN44" s="25"/>
      <c r="HO44" s="25"/>
      <c r="HP44" s="25"/>
      <c r="HQ44" s="24"/>
      <c r="HR44" s="25"/>
      <c r="HS44" s="25"/>
      <c r="HT44" s="25"/>
      <c r="HU44" s="25"/>
      <c r="HV44" s="25"/>
      <c r="HW44" s="25"/>
      <c r="HX44" s="25"/>
      <c r="HY44" s="24"/>
      <c r="HZ44" s="25"/>
      <c r="IA44" s="25"/>
      <c r="IB44" s="25"/>
      <c r="IC44" s="25"/>
      <c r="ID44" s="25"/>
      <c r="IE44" s="25"/>
      <c r="IF44" s="25"/>
      <c r="IG44" s="24"/>
      <c r="IH44" s="25"/>
      <c r="II44" s="25"/>
      <c r="IJ44" s="25"/>
      <c r="IK44" s="25"/>
      <c r="IL44" s="25"/>
      <c r="IM44" s="25"/>
      <c r="IN44" s="25"/>
      <c r="IO44" s="24"/>
      <c r="IP44" s="25"/>
      <c r="IQ44" s="25"/>
      <c r="IR44" s="25"/>
      <c r="IS44" s="25"/>
      <c r="IT44" s="25"/>
      <c r="IU44" s="25"/>
      <c r="IV44" s="25"/>
    </row>
    <row r="45" spans="1:256" ht="25.5" customHeight="1" x14ac:dyDescent="0.25">
      <c r="A45" s="29"/>
      <c r="B45" s="29"/>
      <c r="C45" s="29" t="s">
        <v>13</v>
      </c>
      <c r="D45" s="39" t="s">
        <v>28</v>
      </c>
      <c r="E45" s="37"/>
      <c r="F45" s="39"/>
      <c r="G45" s="31"/>
      <c r="H45" s="31"/>
      <c r="I45" s="32"/>
    </row>
    <row r="46" spans="1:256" ht="25.5" customHeight="1" x14ac:dyDescent="0.25">
      <c r="C46" s="3" t="s">
        <v>14</v>
      </c>
      <c r="D46" s="37" t="s">
        <v>15</v>
      </c>
      <c r="E46" s="37"/>
      <c r="F46" s="39"/>
    </row>
    <row r="47" spans="1:256" ht="30" customHeight="1" x14ac:dyDescent="0.2"/>
    <row r="48" spans="1:256" ht="15.75" x14ac:dyDescent="0.25">
      <c r="A48" s="67" t="s">
        <v>30</v>
      </c>
      <c r="B48" s="67"/>
      <c r="C48" s="67"/>
      <c r="D48" s="65" t="s">
        <v>29</v>
      </c>
      <c r="E48" s="65"/>
      <c r="F48" s="38"/>
      <c r="G48" s="73" t="s">
        <v>31</v>
      </c>
      <c r="H48" s="73"/>
    </row>
    <row r="50" spans="9:9" ht="32.25" customHeight="1" x14ac:dyDescent="0.25">
      <c r="I50" s="34"/>
    </row>
  </sheetData>
  <autoFilter ref="A5:H15">
    <sortState ref="A6:H39">
      <sortCondition descending="1" ref="H5:H17"/>
    </sortState>
  </autoFilter>
  <mergeCells count="39">
    <mergeCell ref="D48:E48"/>
    <mergeCell ref="A48:C48"/>
    <mergeCell ref="A17:H17"/>
    <mergeCell ref="A41:H41"/>
    <mergeCell ref="G48:H48"/>
    <mergeCell ref="BE41:BL41"/>
    <mergeCell ref="A1:H1"/>
    <mergeCell ref="A2:H2"/>
    <mergeCell ref="F3:G3"/>
    <mergeCell ref="A4:H4"/>
    <mergeCell ref="Q41:X41"/>
    <mergeCell ref="Y41:AF41"/>
    <mergeCell ref="AG41:AN41"/>
    <mergeCell ref="AO41:AV41"/>
    <mergeCell ref="AW41:BD41"/>
    <mergeCell ref="HQ41:HX41"/>
    <mergeCell ref="HY41:IF41"/>
    <mergeCell ref="IG41:IN41"/>
    <mergeCell ref="IO41:IV41"/>
    <mergeCell ref="FE41:FL41"/>
    <mergeCell ref="FM41:FT41"/>
    <mergeCell ref="FU41:GB41"/>
    <mergeCell ref="GC41:GJ41"/>
    <mergeCell ref="GK41:GR41"/>
    <mergeCell ref="GS41:GZ41"/>
    <mergeCell ref="HA41:HH41"/>
    <mergeCell ref="HI41:HP41"/>
    <mergeCell ref="EW41:FD41"/>
    <mergeCell ref="BM41:BT41"/>
    <mergeCell ref="BU41:CB41"/>
    <mergeCell ref="CC41:CJ41"/>
    <mergeCell ref="CK41:CR41"/>
    <mergeCell ref="CS41:CZ41"/>
    <mergeCell ref="DI41:DP41"/>
    <mergeCell ref="DQ41:DX41"/>
    <mergeCell ref="DY41:EF41"/>
    <mergeCell ref="EG41:EN41"/>
    <mergeCell ref="EO41:EV41"/>
    <mergeCell ref="DA41:DH41"/>
  </mergeCells>
  <printOptions horizontalCentered="1"/>
  <pageMargins left="0" right="0.39370078740157483" top="0.59055118110236227" bottom="0.59055118110236227" header="0.31496062992125984" footer="0.31496062992125984"/>
  <pageSetup paperSize="9" scale="46" orientation="landscape" r:id="rId1"/>
  <headerFooter alignWithMargins="0"/>
  <rowBreaks count="1" manualBreakCount="1">
    <brk id="49" max="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workbookViewId="0">
      <selection activeCell="B2" sqref="B2:H7"/>
    </sheetView>
  </sheetViews>
  <sheetFormatPr defaultRowHeight="12.75" x14ac:dyDescent="0.2"/>
  <cols>
    <col min="2" max="2" width="13.42578125" bestFit="1" customWidth="1"/>
    <col min="3" max="3" width="12.7109375" bestFit="1" customWidth="1"/>
    <col min="4" max="4" width="19.28515625" bestFit="1" customWidth="1"/>
    <col min="6" max="6" width="23.42578125" bestFit="1" customWidth="1"/>
    <col min="8" max="8" width="19.5703125" bestFit="1" customWidth="1"/>
  </cols>
  <sheetData>
    <row r="1" spans="1:9" s="3" customFormat="1" ht="18" customHeight="1" x14ac:dyDescent="0.2">
      <c r="A1" s="11" t="s">
        <v>2</v>
      </c>
      <c r="B1" s="12" t="s">
        <v>3</v>
      </c>
      <c r="C1" s="12" t="s">
        <v>4</v>
      </c>
      <c r="D1" s="12" t="s">
        <v>5</v>
      </c>
      <c r="E1" s="12" t="s">
        <v>6</v>
      </c>
      <c r="F1" s="12" t="s">
        <v>7</v>
      </c>
      <c r="G1" s="12" t="s">
        <v>8</v>
      </c>
      <c r="H1" s="12" t="s">
        <v>9</v>
      </c>
      <c r="I1" s="13"/>
    </row>
    <row r="2" spans="1:9" s="3" customFormat="1" ht="18" customHeight="1" x14ac:dyDescent="0.2">
      <c r="A2" s="14">
        <v>5</v>
      </c>
      <c r="B2" s="36" t="s">
        <v>20</v>
      </c>
      <c r="C2" s="15" t="s">
        <v>21</v>
      </c>
      <c r="D2" s="20">
        <v>74.382999999999996</v>
      </c>
      <c r="E2" s="16">
        <f t="shared" ref="E2:E17" si="0">D2*60/100</f>
        <v>44.629799999999996</v>
      </c>
      <c r="F2" s="20">
        <v>92</v>
      </c>
      <c r="G2" s="16">
        <f t="shared" ref="G2:G17" si="1">F2*40/100</f>
        <v>36.799999999999997</v>
      </c>
      <c r="H2" s="17">
        <f t="shared" ref="H2:H17" si="2">E2+G2</f>
        <v>81.4298</v>
      </c>
    </row>
    <row r="3" spans="1:9" s="3" customFormat="1" ht="18" customHeight="1" x14ac:dyDescent="0.2">
      <c r="A3" s="14">
        <v>2</v>
      </c>
      <c r="B3" s="18" t="s">
        <v>22</v>
      </c>
      <c r="C3" s="15" t="s">
        <v>23</v>
      </c>
      <c r="D3" s="16">
        <v>77.983000000000004</v>
      </c>
      <c r="E3" s="16">
        <f t="shared" si="0"/>
        <v>46.789800000000007</v>
      </c>
      <c r="F3" s="16">
        <v>77.5</v>
      </c>
      <c r="G3" s="16">
        <f t="shared" si="1"/>
        <v>31</v>
      </c>
      <c r="H3" s="17">
        <f t="shared" si="2"/>
        <v>77.789800000000014</v>
      </c>
    </row>
    <row r="4" spans="1:9" s="3" customFormat="1" ht="18" customHeight="1" x14ac:dyDescent="0.2">
      <c r="A4" s="14">
        <v>6</v>
      </c>
      <c r="B4" s="18" t="s">
        <v>18</v>
      </c>
      <c r="C4" s="15" t="s">
        <v>19</v>
      </c>
      <c r="D4" s="20">
        <v>72.971000000000004</v>
      </c>
      <c r="E4" s="16">
        <f t="shared" si="0"/>
        <v>43.782600000000002</v>
      </c>
      <c r="F4" s="20">
        <v>85</v>
      </c>
      <c r="G4" s="16">
        <f t="shared" si="1"/>
        <v>34</v>
      </c>
      <c r="H4" s="17">
        <f t="shared" si="2"/>
        <v>77.782600000000002</v>
      </c>
    </row>
    <row r="5" spans="1:9" s="3" customFormat="1" ht="18" customHeight="1" x14ac:dyDescent="0.2">
      <c r="A5" s="14">
        <v>4</v>
      </c>
      <c r="B5" s="18" t="s">
        <v>26</v>
      </c>
      <c r="C5" s="15" t="s">
        <v>27</v>
      </c>
      <c r="D5" s="20">
        <v>79.989000000000004</v>
      </c>
      <c r="E5" s="16">
        <f t="shared" si="0"/>
        <v>47.993400000000001</v>
      </c>
      <c r="F5" s="20">
        <v>57.5</v>
      </c>
      <c r="G5" s="16">
        <f t="shared" si="1"/>
        <v>23</v>
      </c>
      <c r="H5" s="17">
        <f t="shared" si="2"/>
        <v>70.993400000000008</v>
      </c>
    </row>
    <row r="6" spans="1:9" s="3" customFormat="1" ht="18" customHeight="1" x14ac:dyDescent="0.2">
      <c r="A6" s="14">
        <v>3</v>
      </c>
      <c r="B6" s="22" t="s">
        <v>24</v>
      </c>
      <c r="C6" s="22" t="s">
        <v>25</v>
      </c>
      <c r="D6" s="20">
        <v>80.119</v>
      </c>
      <c r="E6" s="16">
        <f t="shared" si="0"/>
        <v>48.071400000000004</v>
      </c>
      <c r="F6" s="20">
        <v>56.25</v>
      </c>
      <c r="G6" s="16">
        <f t="shared" si="1"/>
        <v>22.5</v>
      </c>
      <c r="H6" s="17">
        <f t="shared" si="2"/>
        <v>70.571400000000011</v>
      </c>
    </row>
    <row r="7" spans="1:9" s="3" customFormat="1" ht="18" customHeight="1" x14ac:dyDescent="0.2">
      <c r="A7" s="14">
        <v>1</v>
      </c>
      <c r="B7" s="15" t="s">
        <v>16</v>
      </c>
      <c r="C7" s="15" t="s">
        <v>17</v>
      </c>
      <c r="D7" s="16">
        <v>72.070999999999998</v>
      </c>
      <c r="E7" s="16">
        <f t="shared" si="0"/>
        <v>43.242600000000003</v>
      </c>
      <c r="F7" s="16">
        <v>60</v>
      </c>
      <c r="G7" s="16">
        <f t="shared" si="1"/>
        <v>24</v>
      </c>
      <c r="H7" s="17">
        <f t="shared" si="2"/>
        <v>67.24260000000001</v>
      </c>
    </row>
    <row r="8" spans="1:9" s="3" customFormat="1" ht="18" customHeight="1" x14ac:dyDescent="0.2">
      <c r="A8" s="14">
        <v>7</v>
      </c>
      <c r="B8" s="22"/>
      <c r="C8" s="22"/>
      <c r="D8" s="20"/>
      <c r="E8" s="16">
        <f t="shared" si="0"/>
        <v>0</v>
      </c>
      <c r="F8" s="20"/>
      <c r="G8" s="16">
        <f t="shared" si="1"/>
        <v>0</v>
      </c>
      <c r="H8" s="17">
        <f t="shared" si="2"/>
        <v>0</v>
      </c>
    </row>
    <row r="9" spans="1:9" s="3" customFormat="1" ht="18" customHeight="1" x14ac:dyDescent="0.2">
      <c r="A9" s="14">
        <v>8</v>
      </c>
      <c r="B9" s="15"/>
      <c r="C9" s="15"/>
      <c r="D9" s="16"/>
      <c r="E9" s="16">
        <f t="shared" si="0"/>
        <v>0</v>
      </c>
      <c r="F9" s="16"/>
      <c r="G9" s="16">
        <f t="shared" si="1"/>
        <v>0</v>
      </c>
      <c r="H9" s="17">
        <f t="shared" si="2"/>
        <v>0</v>
      </c>
    </row>
    <row r="10" spans="1:9" s="3" customFormat="1" ht="18" customHeight="1" x14ac:dyDescent="0.2">
      <c r="A10" s="21">
        <v>5</v>
      </c>
      <c r="B10" s="22"/>
      <c r="C10" s="22"/>
      <c r="D10" s="20"/>
      <c r="E10" s="16">
        <f t="shared" si="0"/>
        <v>0</v>
      </c>
      <c r="F10" s="20"/>
      <c r="G10" s="16">
        <f t="shared" si="1"/>
        <v>0</v>
      </c>
      <c r="H10" s="17">
        <f t="shared" si="2"/>
        <v>0</v>
      </c>
      <c r="I10" s="13"/>
    </row>
    <row r="11" spans="1:9" s="3" customFormat="1" ht="18" customHeight="1" x14ac:dyDescent="0.2">
      <c r="A11" s="21">
        <v>6</v>
      </c>
      <c r="B11" s="18"/>
      <c r="C11" s="15"/>
      <c r="D11" s="16"/>
      <c r="E11" s="19">
        <f t="shared" si="0"/>
        <v>0</v>
      </c>
      <c r="F11" s="16"/>
      <c r="G11" s="19">
        <f t="shared" si="1"/>
        <v>0</v>
      </c>
      <c r="H11" s="17">
        <f t="shared" si="2"/>
        <v>0</v>
      </c>
      <c r="I11" s="13"/>
    </row>
    <row r="12" spans="1:9" s="3" customFormat="1" ht="18" customHeight="1" x14ac:dyDescent="0.2">
      <c r="A12" s="21">
        <v>6</v>
      </c>
      <c r="B12" s="22"/>
      <c r="C12" s="22"/>
      <c r="D12" s="20"/>
      <c r="E12" s="16">
        <f t="shared" si="0"/>
        <v>0</v>
      </c>
      <c r="F12" s="20"/>
      <c r="G12" s="16">
        <f t="shared" si="1"/>
        <v>0</v>
      </c>
      <c r="H12" s="17">
        <f t="shared" si="2"/>
        <v>0</v>
      </c>
      <c r="I12" s="13"/>
    </row>
    <row r="13" spans="1:9" s="3" customFormat="1" ht="18" customHeight="1" x14ac:dyDescent="0.2">
      <c r="A13" s="21">
        <v>7</v>
      </c>
      <c r="B13" s="18"/>
      <c r="C13" s="15"/>
      <c r="D13" s="16"/>
      <c r="E13" s="16">
        <f t="shared" si="0"/>
        <v>0</v>
      </c>
      <c r="F13" s="16"/>
      <c r="G13" s="16">
        <f t="shared" si="1"/>
        <v>0</v>
      </c>
      <c r="H13" s="17">
        <f t="shared" si="2"/>
        <v>0</v>
      </c>
      <c r="I13" s="13"/>
    </row>
    <row r="14" spans="1:9" s="3" customFormat="1" ht="18" customHeight="1" x14ac:dyDescent="0.2">
      <c r="A14" s="21">
        <v>8</v>
      </c>
      <c r="B14" s="15"/>
      <c r="C14" s="15"/>
      <c r="D14" s="16"/>
      <c r="E14" s="16">
        <f t="shared" si="0"/>
        <v>0</v>
      </c>
      <c r="F14" s="16"/>
      <c r="G14" s="16">
        <f t="shared" si="1"/>
        <v>0</v>
      </c>
      <c r="H14" s="17">
        <f t="shared" si="2"/>
        <v>0</v>
      </c>
      <c r="I14" s="13"/>
    </row>
    <row r="15" spans="1:9" s="3" customFormat="1" ht="18" customHeight="1" x14ac:dyDescent="0.2">
      <c r="A15" s="21">
        <v>9</v>
      </c>
      <c r="B15" s="15"/>
      <c r="C15" s="15"/>
      <c r="D15" s="16"/>
      <c r="E15" s="16">
        <f t="shared" si="0"/>
        <v>0</v>
      </c>
      <c r="F15" s="16"/>
      <c r="G15" s="16">
        <f t="shared" si="1"/>
        <v>0</v>
      </c>
      <c r="H15" s="17">
        <f t="shared" si="2"/>
        <v>0</v>
      </c>
      <c r="I15" s="13"/>
    </row>
    <row r="16" spans="1:9" s="3" customFormat="1" ht="18" customHeight="1" x14ac:dyDescent="0.2">
      <c r="A16" s="21">
        <v>10</v>
      </c>
      <c r="B16" s="18"/>
      <c r="C16" s="35"/>
      <c r="D16" s="19"/>
      <c r="E16" s="16">
        <f t="shared" si="0"/>
        <v>0</v>
      </c>
      <c r="F16" s="19"/>
      <c r="G16" s="16">
        <f t="shared" si="1"/>
        <v>0</v>
      </c>
      <c r="H16" s="17">
        <f t="shared" si="2"/>
        <v>0</v>
      </c>
      <c r="I16" s="13"/>
    </row>
    <row r="17" spans="1:9" s="3" customFormat="1" ht="18" customHeight="1" x14ac:dyDescent="0.2">
      <c r="A17" s="21">
        <v>11</v>
      </c>
      <c r="B17" s="22"/>
      <c r="C17" s="22"/>
      <c r="D17" s="20"/>
      <c r="E17" s="16">
        <f t="shared" si="0"/>
        <v>0</v>
      </c>
      <c r="F17" s="20"/>
      <c r="G17" s="16">
        <f t="shared" si="1"/>
        <v>0</v>
      </c>
      <c r="H17" s="17">
        <f t="shared" si="2"/>
        <v>0</v>
      </c>
      <c r="I17" s="13"/>
    </row>
  </sheetData>
  <autoFilter ref="A1:H1">
    <sortState ref="A2:H17">
      <sortCondition descending="1" ref="H1"/>
    </sortState>
  </autoFilter>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vt:i4>
      </vt:variant>
    </vt:vector>
  </HeadingPairs>
  <TitlesOfParts>
    <vt:vector size="3" baseType="lpstr">
      <vt:lpstr>FEN BİLGİSİ EĞİTİMİ</vt:lpstr>
      <vt:lpstr>Sayfa1</vt:lpstr>
      <vt:lpstr>'FEN BİLGİSİ EĞİTİMİ'!Yazdırma_Alanı</vt:lpstr>
    </vt:vector>
  </TitlesOfParts>
  <Company>SAKARYA UNIVERSITESI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A1596</dc:creator>
  <cp:lastModifiedBy>Sau</cp:lastModifiedBy>
  <cp:lastPrinted>2015-01-16T09:32:44Z</cp:lastPrinted>
  <dcterms:created xsi:type="dcterms:W3CDTF">2012-01-02T06:43:54Z</dcterms:created>
  <dcterms:modified xsi:type="dcterms:W3CDTF">2015-01-16T12:29:09Z</dcterms:modified>
</cp:coreProperties>
</file>